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<sst xmlns="http://schemas.openxmlformats.org/spreadsheetml/2006/main" count="172" uniqueCount="142">
  <si>
    <t>Адресный список жилых домов</t>
  </si>
  <si>
    <t>ул.Гагарина,1</t>
  </si>
  <si>
    <t>ул.Гагарина,4</t>
  </si>
  <si>
    <t>ул.Гагарина,5</t>
  </si>
  <si>
    <t>ул.Гагарина,6</t>
  </si>
  <si>
    <t>ул.Гагарина,16</t>
  </si>
  <si>
    <t>ул.Гагарина,19</t>
  </si>
  <si>
    <t>ул.Гагарина,33</t>
  </si>
  <si>
    <t>ул.Гагарина,40</t>
  </si>
  <si>
    <t>пр.Ленина,1</t>
  </si>
  <si>
    <t>пр.Ленина,2</t>
  </si>
  <si>
    <t>пр.Ленина,3а</t>
  </si>
  <si>
    <t>пр.Ленина,4</t>
  </si>
  <si>
    <t>пр.Ленина,5а</t>
  </si>
  <si>
    <t>пр.Ленина,8</t>
  </si>
  <si>
    <t>пр.Ленина,10</t>
  </si>
  <si>
    <t>пр.Ленина,12</t>
  </si>
  <si>
    <t>пр.Ленина,18</t>
  </si>
  <si>
    <t>пр.Ленина,19</t>
  </si>
  <si>
    <t>ул.Энергетиков,1</t>
  </si>
  <si>
    <t>ул.Энергетиков,2</t>
  </si>
  <si>
    <t>ул.Энергетиков,3</t>
  </si>
  <si>
    <t>ул.Энергетиков,4</t>
  </si>
  <si>
    <t>ул.Энергетиков,5</t>
  </si>
  <si>
    <t>ул.Энергетиков,6</t>
  </si>
  <si>
    <t>ул.Энергетиков,7</t>
  </si>
  <si>
    <t>ул.Энергетиков,8</t>
  </si>
  <si>
    <t>ул.Энергетиков,9</t>
  </si>
  <si>
    <t>ул.Энергетиков,10</t>
  </si>
  <si>
    <t>ул.Энергетиков,11</t>
  </si>
  <si>
    <t>ул.Энергетиков,20</t>
  </si>
  <si>
    <t>ул.Энергетиков,21</t>
  </si>
  <si>
    <t>ул.Энергетиков,27</t>
  </si>
  <si>
    <t>ул.Энергетиков,34</t>
  </si>
  <si>
    <t>ул.Энергетиков,35</t>
  </si>
  <si>
    <t>ул.Энергетиков,37</t>
  </si>
  <si>
    <t>ул.Баскакова,33</t>
  </si>
  <si>
    <t>ул.Наб.Волги,32</t>
  </si>
  <si>
    <t>ул.Наб.Волги,34</t>
  </si>
  <si>
    <t>ул.Наб.Волги,36</t>
  </si>
  <si>
    <t>ул.Наб.Волги,38</t>
  </si>
  <si>
    <t>ул.Наб.Волги,40</t>
  </si>
  <si>
    <t>ул.Наб.Волги,48</t>
  </si>
  <si>
    <t>ул.Наб.Волги,52</t>
  </si>
  <si>
    <t>ул.Энергетиков,16</t>
  </si>
  <si>
    <t>ул.Энергетиков,18</t>
  </si>
  <si>
    <t>№ п/п</t>
  </si>
  <si>
    <t>Всего       тыс     .руб</t>
  </si>
  <si>
    <t>Ремонт кровли</t>
  </si>
  <si>
    <t>Ремонт швов</t>
  </si>
  <si>
    <t xml:space="preserve"> </t>
  </si>
  <si>
    <t>ул.Васильков,33</t>
  </si>
  <si>
    <t>Всего,   тыс.   руб</t>
  </si>
  <si>
    <t xml:space="preserve">Ремонт канализации        </t>
  </si>
  <si>
    <t>Теплотрасса         (подвал)</t>
  </si>
  <si>
    <t>Сист.отопл.             (подвал)</t>
  </si>
  <si>
    <t>Всего       тыс .руб</t>
  </si>
  <si>
    <t>Утепл.стен</t>
  </si>
  <si>
    <t>Почтовые  ящики</t>
  </si>
  <si>
    <t>Балконы</t>
  </si>
  <si>
    <t xml:space="preserve">Итого  </t>
  </si>
  <si>
    <t>3-н</t>
  </si>
  <si>
    <t>объем работ</t>
  </si>
  <si>
    <t>689м2</t>
  </si>
  <si>
    <t>6мп</t>
  </si>
  <si>
    <t>12мп</t>
  </si>
  <si>
    <t>361мп</t>
  </si>
  <si>
    <t>400мп</t>
  </si>
  <si>
    <t>360мп</t>
  </si>
  <si>
    <t>1элев</t>
  </si>
  <si>
    <t>113мп</t>
  </si>
  <si>
    <t>Замена стояков отоп.</t>
  </si>
  <si>
    <t>10мп</t>
  </si>
  <si>
    <t>417мп</t>
  </si>
  <si>
    <t>20мп</t>
  </si>
  <si>
    <t>59мп</t>
  </si>
  <si>
    <t>80мп</t>
  </si>
  <si>
    <t>2мп</t>
  </si>
  <si>
    <t>3мп</t>
  </si>
  <si>
    <t>28мп</t>
  </si>
  <si>
    <t>47мп</t>
  </si>
  <si>
    <t>95мп</t>
  </si>
  <si>
    <t>98мп</t>
  </si>
  <si>
    <t>67мп</t>
  </si>
  <si>
    <t>70мп</t>
  </si>
  <si>
    <t>60мп</t>
  </si>
  <si>
    <t>34мп</t>
  </si>
  <si>
    <t>14мп</t>
  </si>
  <si>
    <t>1106мп</t>
  </si>
  <si>
    <t>1 балк</t>
  </si>
  <si>
    <t>3 балк</t>
  </si>
  <si>
    <t>10 балк</t>
  </si>
  <si>
    <t>4 бал</t>
  </si>
  <si>
    <t>2 балк</t>
  </si>
  <si>
    <t>9 балк</t>
  </si>
  <si>
    <t>5 балк</t>
  </si>
  <si>
    <t>6 балк</t>
  </si>
  <si>
    <t>11 балк</t>
  </si>
  <si>
    <t>56 бал</t>
  </si>
  <si>
    <t>11секц</t>
  </si>
  <si>
    <t>16секц</t>
  </si>
  <si>
    <t>6секц</t>
  </si>
  <si>
    <t>2секц</t>
  </si>
  <si>
    <t>4секц</t>
  </si>
  <si>
    <t>8секц</t>
  </si>
  <si>
    <t>18секц</t>
  </si>
  <si>
    <t>120мп</t>
  </si>
  <si>
    <t>31мп</t>
  </si>
  <si>
    <t>97мп</t>
  </si>
  <si>
    <t>37мп</t>
  </si>
  <si>
    <t>180мп</t>
  </si>
  <si>
    <t>177мп</t>
  </si>
  <si>
    <t>39мп</t>
  </si>
  <si>
    <t>160мп</t>
  </si>
  <si>
    <t>18мп</t>
  </si>
  <si>
    <t>1481мп</t>
  </si>
  <si>
    <t>9м2</t>
  </si>
  <si>
    <t>69м2</t>
  </si>
  <si>
    <t>65секц</t>
  </si>
  <si>
    <t>1 элев</t>
  </si>
  <si>
    <t>Эл.  Освещен, подкл.насоса,  тыс.р</t>
  </si>
  <si>
    <t>Аверин, тыс.р</t>
  </si>
  <si>
    <t>Домофон, расходомер, тыс.р</t>
  </si>
  <si>
    <t>Двери, тыс.р</t>
  </si>
  <si>
    <t>Альтерн. тыс.р</t>
  </si>
  <si>
    <t>Контейнеры, тыс.р</t>
  </si>
  <si>
    <t>Кадастр,        тыс.р</t>
  </si>
  <si>
    <t>Лифт, тыс.р</t>
  </si>
  <si>
    <t>Козырек подвальн, тыс.р</t>
  </si>
  <si>
    <t>27,3-р</t>
  </si>
  <si>
    <t>229мп</t>
  </si>
  <si>
    <t>1444мп</t>
  </si>
  <si>
    <t>Общ.     площ.        ж/дома, м2</t>
  </si>
  <si>
    <t>Долг по кап. ремонту за собствен.и нанимателями жилья по состоянию на 01.01.2011г, тыс.руб</t>
  </si>
  <si>
    <t>Остаток денежн.средств по состоянию на 01.01.2011,  тыс.руб</t>
  </si>
  <si>
    <t>Долг по кап. ремонту за собствен.и нанимателями жилья по состоянию на 01.01.2012г, тыс.руб</t>
  </si>
  <si>
    <t xml:space="preserve">Выполнение   работ  по  капитальному  ремонту жилых  домов,   находящихся  в    управлении  ООО "Конаковский Жилкомсервис"  за  2011 год </t>
  </si>
  <si>
    <t>ИТОГО                  Выполнено     тыс.р</t>
  </si>
  <si>
    <t>ИТОГО выполнено: тыс.руб</t>
  </si>
  <si>
    <t>Остаток денежн.средств по состоянию на 01.01.2012,  тыс.руб</t>
  </si>
  <si>
    <t>Начислено средств по кап. ремонту  собствен.и нанимателям жилья  за  2011г,      тыс.руб</t>
  </si>
  <si>
    <t>Примечание:выполнены работы по установке общедомового прибора учета холодной воды  тыс.руб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</si>
</sst>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р.&quot;"/>
    <numFmt numFmtId="167" formatCode="0.000"/>
  </numFmts>
  <fonts count="9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2"/>
    </font>
    <font>
      <b/>
      <sz val="14"/>
      <name val="Arial Cyr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65" fontId="6" fillId="0" borderId="2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top" wrapText="1"/>
    </xf>
    <xf numFmtId="165" fontId="6" fillId="0" borderId="6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2" fontId="3" fillId="0" borderId="6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165" fontId="4" fillId="0" borderId="2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2" fontId="4" fillId="0" borderId="2" xfId="0" applyNumberFormat="1" applyFont="1" applyBorder="1" applyAlignment="1">
      <alignment horizontal="center" vertical="top" wrapText="1"/>
    </xf>
    <xf numFmtId="165" fontId="4" fillId="0" borderId="14" xfId="0" applyNumberFormat="1" applyFont="1" applyBorder="1" applyAlignment="1">
      <alignment vertical="top"/>
    </xf>
    <xf numFmtId="165" fontId="4" fillId="0" borderId="14" xfId="0" applyNumberFormat="1" applyFont="1" applyBorder="1" applyAlignment="1">
      <alignment horizontal="center" vertical="top"/>
    </xf>
    <xf numFmtId="165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vertical="top" wrapText="1"/>
    </xf>
    <xf numFmtId="165" fontId="6" fillId="0" borderId="14" xfId="0" applyNumberFormat="1" applyFont="1" applyBorder="1" applyAlignment="1">
      <alignment horizontal="center" vertical="top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vertical="top" wrapText="1"/>
    </xf>
    <xf numFmtId="165" fontId="3" fillId="0" borderId="18" xfId="0" applyNumberFormat="1" applyFont="1" applyBorder="1" applyAlignment="1">
      <alignment vertical="top"/>
    </xf>
    <xf numFmtId="165" fontId="3" fillId="0" borderId="18" xfId="0" applyNumberFormat="1" applyFont="1" applyBorder="1" applyAlignment="1">
      <alignment horizontal="center" vertical="top"/>
    </xf>
    <xf numFmtId="165" fontId="1" fillId="0" borderId="18" xfId="0" applyNumberFormat="1" applyFont="1" applyBorder="1" applyAlignment="1">
      <alignment horizontal="center" vertical="top"/>
    </xf>
    <xf numFmtId="1" fontId="3" fillId="0" borderId="6" xfId="0" applyNumberFormat="1" applyFont="1" applyBorder="1" applyAlignment="1">
      <alignment vertical="top" wrapText="1"/>
    </xf>
    <xf numFmtId="1" fontId="3" fillId="0" borderId="6" xfId="0" applyNumberFormat="1" applyFont="1" applyBorder="1" applyAlignment="1">
      <alignment horizontal="center" vertical="top" wrapText="1"/>
    </xf>
    <xf numFmtId="1" fontId="1" fillId="0" borderId="6" xfId="0" applyNumberFormat="1" applyFont="1" applyBorder="1" applyAlignment="1">
      <alignment horizontal="center" vertical="top" wrapText="1"/>
    </xf>
    <xf numFmtId="165" fontId="3" fillId="0" borderId="11" xfId="0" applyNumberFormat="1" applyFont="1" applyBorder="1" applyAlignment="1">
      <alignment vertical="top"/>
    </xf>
    <xf numFmtId="165" fontId="3" fillId="0" borderId="11" xfId="0" applyNumberFormat="1" applyFont="1" applyBorder="1" applyAlignment="1">
      <alignment horizontal="center" vertical="top"/>
    </xf>
    <xf numFmtId="165" fontId="1" fillId="0" borderId="11" xfId="0" applyNumberFormat="1" applyFont="1" applyBorder="1" applyAlignment="1">
      <alignment horizontal="center" vertical="top"/>
    </xf>
    <xf numFmtId="1" fontId="1" fillId="0" borderId="19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top"/>
    </xf>
    <xf numFmtId="1" fontId="1" fillId="0" borderId="5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vertical="top"/>
    </xf>
    <xf numFmtId="165" fontId="3" fillId="0" borderId="11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/>
    </xf>
    <xf numFmtId="165" fontId="2" fillId="0" borderId="18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center" wrapText="1"/>
    </xf>
    <xf numFmtId="165" fontId="3" fillId="0" borderId="21" xfId="0" applyNumberFormat="1" applyFont="1" applyBorder="1" applyAlignment="1">
      <alignment vertical="top"/>
    </xf>
    <xf numFmtId="165" fontId="3" fillId="0" borderId="21" xfId="0" applyNumberFormat="1" applyFont="1" applyBorder="1" applyAlignment="1">
      <alignment horizontal="center" vertical="top"/>
    </xf>
    <xf numFmtId="2" fontId="3" fillId="0" borderId="21" xfId="0" applyNumberFormat="1" applyFont="1" applyBorder="1" applyAlignment="1">
      <alignment horizontal="center" vertical="top"/>
    </xf>
    <xf numFmtId="2" fontId="2" fillId="0" borderId="21" xfId="0" applyNumberFormat="1" applyFont="1" applyBorder="1" applyAlignment="1">
      <alignment horizontal="center" vertical="top" wrapText="1"/>
    </xf>
    <xf numFmtId="2" fontId="4" fillId="0" borderId="21" xfId="0" applyNumberFormat="1" applyFont="1" applyBorder="1" applyAlignment="1">
      <alignment horizontal="center" vertical="top"/>
    </xf>
    <xf numFmtId="2" fontId="2" fillId="0" borderId="21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/>
    </xf>
    <xf numFmtId="1" fontId="1" fillId="0" borderId="22" xfId="0" applyNumberFormat="1" applyFont="1" applyBorder="1" applyAlignment="1">
      <alignment horizontal="center" vertical="center" wrapText="1"/>
    </xf>
    <xf numFmtId="165" fontId="3" fillId="0" borderId="21" xfId="0" applyNumberFormat="1" applyFont="1" applyBorder="1" applyAlignment="1">
      <alignment vertical="top"/>
    </xf>
    <xf numFmtId="165" fontId="3" fillId="0" borderId="21" xfId="0" applyNumberFormat="1" applyFont="1" applyBorder="1" applyAlignment="1">
      <alignment horizontal="center" vertical="top"/>
    </xf>
    <xf numFmtId="165" fontId="1" fillId="0" borderId="21" xfId="0" applyNumberFormat="1" applyFont="1" applyBorder="1" applyAlignment="1">
      <alignment horizontal="center" vertical="top"/>
    </xf>
    <xf numFmtId="1" fontId="1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vertical="top"/>
    </xf>
    <xf numFmtId="165" fontId="3" fillId="0" borderId="2" xfId="0" applyNumberFormat="1" applyFont="1" applyBorder="1" applyAlignment="1">
      <alignment vertical="top" wrapText="1"/>
    </xf>
    <xf numFmtId="165" fontId="3" fillId="0" borderId="23" xfId="0" applyNumberFormat="1" applyFont="1" applyBorder="1" applyAlignment="1">
      <alignment horizontal="center" vertical="top" wrapText="1"/>
    </xf>
    <xf numFmtId="165" fontId="4" fillId="0" borderId="11" xfId="0" applyNumberFormat="1" applyFont="1" applyBorder="1" applyAlignment="1">
      <alignment horizontal="center" vertical="top"/>
    </xf>
    <xf numFmtId="165" fontId="2" fillId="0" borderId="11" xfId="0" applyNumberFormat="1" applyFont="1" applyBorder="1" applyAlignment="1">
      <alignment horizontal="center" vertical="top"/>
    </xf>
    <xf numFmtId="165" fontId="4" fillId="0" borderId="21" xfId="0" applyNumberFormat="1" applyFont="1" applyBorder="1" applyAlignment="1">
      <alignment horizontal="center" vertical="top"/>
    </xf>
    <xf numFmtId="165" fontId="2" fillId="0" borderId="21" xfId="0" applyNumberFormat="1" applyFont="1" applyBorder="1" applyAlignment="1">
      <alignment horizontal="center" vertical="top" wrapText="1"/>
    </xf>
    <xf numFmtId="165" fontId="2" fillId="0" borderId="21" xfId="0" applyNumberFormat="1" applyFont="1" applyBorder="1" applyAlignment="1">
      <alignment horizontal="center" vertical="top"/>
    </xf>
    <xf numFmtId="165" fontId="4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2" fontId="1" fillId="0" borderId="24" xfId="0" applyNumberFormat="1" applyFont="1" applyBorder="1" applyAlignment="1">
      <alignment vertical="center" wrapText="1"/>
    </xf>
    <xf numFmtId="2" fontId="1" fillId="0" borderId="25" xfId="0" applyNumberFormat="1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2" fontId="1" fillId="0" borderId="26" xfId="0" applyNumberFormat="1" applyFont="1" applyBorder="1" applyAlignment="1">
      <alignment vertical="center" wrapText="1"/>
    </xf>
    <xf numFmtId="165" fontId="7" fillId="0" borderId="2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vertical="top" wrapText="1"/>
    </xf>
    <xf numFmtId="165" fontId="6" fillId="0" borderId="2" xfId="0" applyNumberFormat="1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top" wrapText="1"/>
    </xf>
    <xf numFmtId="165" fontId="1" fillId="0" borderId="23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vertical="center" wrapText="1"/>
    </xf>
    <xf numFmtId="2" fontId="1" fillId="0" borderId="28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vertical="top"/>
    </xf>
    <xf numFmtId="165" fontId="1" fillId="0" borderId="13" xfId="0" applyNumberFormat="1" applyFont="1" applyBorder="1" applyAlignment="1">
      <alignment vertical="top" wrapText="1"/>
    </xf>
    <xf numFmtId="165" fontId="2" fillId="0" borderId="29" xfId="0" applyNumberFormat="1" applyFont="1" applyBorder="1" applyAlignment="1">
      <alignment horizontal="center" wrapText="1"/>
    </xf>
    <xf numFmtId="165" fontId="4" fillId="0" borderId="27" xfId="0" applyNumberFormat="1" applyFont="1" applyBorder="1" applyAlignment="1">
      <alignment horizontal="center" wrapText="1"/>
    </xf>
    <xf numFmtId="165" fontId="1" fillId="0" borderId="29" xfId="0" applyNumberFormat="1" applyFont="1" applyBorder="1" applyAlignment="1">
      <alignment horizontal="center" wrapText="1"/>
    </xf>
    <xf numFmtId="165" fontId="5" fillId="0" borderId="27" xfId="0" applyNumberFormat="1" applyFont="1" applyBorder="1" applyAlignment="1">
      <alignment horizontal="center" wrapText="1"/>
    </xf>
    <xf numFmtId="165" fontId="7" fillId="0" borderId="27" xfId="0" applyNumberFormat="1" applyFont="1" applyBorder="1" applyAlignment="1">
      <alignment horizontal="center" wrapText="1"/>
    </xf>
    <xf numFmtId="165" fontId="2" fillId="0" borderId="29" xfId="0" applyNumberFormat="1" applyFont="1" applyBorder="1" applyAlignment="1">
      <alignment horizontal="center" wrapText="1"/>
    </xf>
    <xf numFmtId="165" fontId="5" fillId="0" borderId="27" xfId="0" applyNumberFormat="1" applyFont="1" applyBorder="1" applyAlignment="1">
      <alignment horizontal="center" wrapText="1"/>
    </xf>
    <xf numFmtId="165" fontId="5" fillId="0" borderId="30" xfId="0" applyNumberFormat="1" applyFont="1" applyBorder="1" applyAlignment="1">
      <alignment horizontal="center" wrapText="1"/>
    </xf>
    <xf numFmtId="165" fontId="3" fillId="0" borderId="31" xfId="0" applyNumberFormat="1" applyFont="1" applyBorder="1" applyAlignment="1">
      <alignment horizontal="center" wrapText="1"/>
    </xf>
    <xf numFmtId="165" fontId="3" fillId="0" borderId="28" xfId="0" applyNumberFormat="1" applyFont="1" applyBorder="1" applyAlignment="1">
      <alignment horizontal="center" wrapText="1"/>
    </xf>
    <xf numFmtId="165" fontId="4" fillId="0" borderId="32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65" fontId="4" fillId="0" borderId="33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"/>
    </xf>
    <xf numFmtId="165" fontId="4" fillId="0" borderId="33" xfId="0" applyNumberFormat="1" applyFont="1" applyBorder="1" applyAlignment="1">
      <alignment horizontal="center"/>
    </xf>
    <xf numFmtId="165" fontId="4" fillId="0" borderId="3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 wrapText="1"/>
    </xf>
    <xf numFmtId="0" fontId="1" fillId="0" borderId="27" xfId="0" applyFont="1" applyBorder="1" applyAlignment="1">
      <alignment vertical="top" wrapText="1"/>
    </xf>
    <xf numFmtId="0" fontId="6" fillId="0" borderId="28" xfId="0" applyFont="1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165" fontId="3" fillId="0" borderId="35" xfId="0" applyNumberFormat="1" applyFont="1" applyBorder="1" applyAlignment="1">
      <alignment horizontal="center" wrapText="1"/>
    </xf>
    <xf numFmtId="165" fontId="4" fillId="0" borderId="29" xfId="0" applyNumberFormat="1" applyFont="1" applyBorder="1" applyAlignment="1">
      <alignment horizontal="center" wrapText="1"/>
    </xf>
    <xf numFmtId="165" fontId="2" fillId="0" borderId="18" xfId="0" applyNumberFormat="1" applyFont="1" applyBorder="1" applyAlignment="1">
      <alignment vertical="top" wrapText="1"/>
    </xf>
    <xf numFmtId="165" fontId="1" fillId="0" borderId="3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vertical="top" wrapText="1"/>
    </xf>
    <xf numFmtId="165" fontId="1" fillId="0" borderId="23" xfId="0" applyNumberFormat="1" applyFont="1" applyBorder="1" applyAlignment="1">
      <alignment vertical="top" wrapText="1"/>
    </xf>
    <xf numFmtId="165" fontId="1" fillId="0" borderId="28" xfId="0" applyNumberFormat="1" applyFont="1" applyBorder="1" applyAlignment="1">
      <alignment horizontal="center" wrapText="1"/>
    </xf>
    <xf numFmtId="165" fontId="6" fillId="0" borderId="21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/>
    </xf>
    <xf numFmtId="0" fontId="0" fillId="0" borderId="36" xfId="0" applyFont="1" applyBorder="1" applyAlignment="1">
      <alignment horizontal="left" vertical="top" wrapText="1"/>
    </xf>
    <xf numFmtId="1" fontId="3" fillId="0" borderId="36" xfId="0" applyNumberFormat="1" applyFont="1" applyBorder="1" applyAlignment="1">
      <alignment horizontal="center" vertical="top" wrapText="1"/>
    </xf>
    <xf numFmtId="165" fontId="1" fillId="0" borderId="37" xfId="0" applyNumberFormat="1" applyFont="1" applyBorder="1" applyAlignment="1">
      <alignment horizontal="center" vertical="top" wrapText="1"/>
    </xf>
    <xf numFmtId="165" fontId="6" fillId="0" borderId="38" xfId="0" applyNumberFormat="1" applyFont="1" applyBorder="1" applyAlignment="1">
      <alignment horizontal="center" vertical="top" wrapText="1"/>
    </xf>
    <xf numFmtId="165" fontId="3" fillId="0" borderId="39" xfId="0" applyNumberFormat="1" applyFont="1" applyBorder="1" applyAlignment="1">
      <alignment horizontal="center" vertical="top" wrapText="1"/>
    </xf>
    <xf numFmtId="165" fontId="6" fillId="0" borderId="36" xfId="0" applyNumberFormat="1" applyFont="1" applyBorder="1" applyAlignment="1">
      <alignment horizontal="center" vertical="top" wrapText="1"/>
    </xf>
    <xf numFmtId="165" fontId="6" fillId="0" borderId="38" xfId="0" applyNumberFormat="1" applyFont="1" applyBorder="1" applyAlignment="1">
      <alignment horizontal="center" vertical="top" wrapText="1"/>
    </xf>
    <xf numFmtId="1" fontId="3" fillId="0" borderId="38" xfId="0" applyNumberFormat="1" applyFont="1" applyBorder="1" applyAlignment="1">
      <alignment horizontal="center" vertical="top" wrapText="1"/>
    </xf>
    <xf numFmtId="1" fontId="3" fillId="0" borderId="36" xfId="0" applyNumberFormat="1" applyFont="1" applyBorder="1" applyAlignment="1">
      <alignment horizontal="center" vertical="top" wrapText="1"/>
    </xf>
    <xf numFmtId="165" fontId="4" fillId="0" borderId="38" xfId="0" applyNumberFormat="1" applyFont="1" applyBorder="1" applyAlignment="1">
      <alignment horizontal="center" vertical="top" wrapText="1"/>
    </xf>
    <xf numFmtId="165" fontId="4" fillId="0" borderId="40" xfId="0" applyNumberFormat="1" applyFont="1" applyBorder="1" applyAlignment="1">
      <alignment horizontal="center" vertical="top" wrapText="1"/>
    </xf>
    <xf numFmtId="1" fontId="3" fillId="0" borderId="39" xfId="0" applyNumberFormat="1" applyFont="1" applyBorder="1" applyAlignment="1">
      <alignment horizontal="center" vertical="top" wrapText="1"/>
    </xf>
    <xf numFmtId="165" fontId="3" fillId="0" borderId="38" xfId="0" applyNumberFormat="1" applyFont="1" applyBorder="1" applyAlignment="1">
      <alignment horizontal="center" vertical="top" wrapText="1"/>
    </xf>
    <xf numFmtId="165" fontId="3" fillId="0" borderId="41" xfId="0" applyNumberFormat="1" applyFont="1" applyBorder="1" applyAlignment="1">
      <alignment horizontal="center" vertical="top" wrapText="1"/>
    </xf>
    <xf numFmtId="165" fontId="4" fillId="0" borderId="42" xfId="0" applyNumberFormat="1" applyFont="1" applyBorder="1" applyAlignment="1">
      <alignment horizontal="center" vertical="top"/>
    </xf>
    <xf numFmtId="165" fontId="4" fillId="0" borderId="36" xfId="0" applyNumberFormat="1" applyFont="1" applyBorder="1" applyAlignment="1">
      <alignment horizontal="center" vertical="top"/>
    </xf>
    <xf numFmtId="165" fontId="3" fillId="0" borderId="43" xfId="0" applyNumberFormat="1" applyFont="1" applyBorder="1" applyAlignment="1">
      <alignment horizontal="center" vertical="top"/>
    </xf>
    <xf numFmtId="165" fontId="3" fillId="0" borderId="44" xfId="0" applyNumberFormat="1" applyFont="1" applyBorder="1" applyAlignment="1">
      <alignment horizontal="center" vertical="top"/>
    </xf>
    <xf numFmtId="165" fontId="3" fillId="0" borderId="40" xfId="0" applyNumberFormat="1" applyFont="1" applyBorder="1" applyAlignment="1">
      <alignment horizontal="center" vertical="top"/>
    </xf>
    <xf numFmtId="2" fontId="3" fillId="0" borderId="43" xfId="0" applyNumberFormat="1" applyFont="1" applyBorder="1" applyAlignment="1">
      <alignment horizontal="center" vertical="top"/>
    </xf>
    <xf numFmtId="165" fontId="6" fillId="0" borderId="43" xfId="0" applyNumberFormat="1" applyFont="1" applyBorder="1" applyAlignment="1">
      <alignment horizontal="center" vertical="top"/>
    </xf>
    <xf numFmtId="2" fontId="4" fillId="0" borderId="44" xfId="0" applyNumberFormat="1" applyFont="1" applyBorder="1" applyAlignment="1">
      <alignment horizontal="center" vertical="top"/>
    </xf>
    <xf numFmtId="165" fontId="1" fillId="0" borderId="44" xfId="0" applyNumberFormat="1" applyFont="1" applyBorder="1" applyAlignment="1">
      <alignment horizontal="center" vertical="top"/>
    </xf>
    <xf numFmtId="165" fontId="3" fillId="0" borderId="43" xfId="0" applyNumberFormat="1" applyFont="1" applyBorder="1" applyAlignment="1">
      <alignment horizontal="center" vertical="top"/>
    </xf>
    <xf numFmtId="165" fontId="6" fillId="0" borderId="27" xfId="0" applyNumberFormat="1" applyFont="1" applyBorder="1" applyAlignment="1">
      <alignment horizontal="center" wrapText="1"/>
    </xf>
    <xf numFmtId="165" fontId="1" fillId="0" borderId="35" xfId="0" applyNumberFormat="1" applyFont="1" applyBorder="1" applyAlignment="1">
      <alignment horizontal="center" wrapText="1"/>
    </xf>
    <xf numFmtId="165" fontId="4" fillId="0" borderId="30" xfId="0" applyNumberFormat="1" applyFont="1" applyBorder="1" applyAlignment="1">
      <alignment horizontal="center" wrapText="1"/>
    </xf>
    <xf numFmtId="165" fontId="6" fillId="0" borderId="27" xfId="0" applyNumberFormat="1" applyFont="1" applyBorder="1" applyAlignment="1">
      <alignment horizontal="center" wrapText="1"/>
    </xf>
    <xf numFmtId="165" fontId="3" fillId="0" borderId="29" xfId="0" applyNumberFormat="1" applyFont="1" applyBorder="1" applyAlignment="1">
      <alignment horizontal="center" wrapText="1"/>
    </xf>
    <xf numFmtId="165" fontId="6" fillId="0" borderId="30" xfId="0" applyNumberFormat="1" applyFont="1" applyBorder="1" applyAlignment="1">
      <alignment horizontal="center" wrapText="1"/>
    </xf>
    <xf numFmtId="165" fontId="0" fillId="0" borderId="29" xfId="0" applyNumberFormat="1" applyFont="1" applyBorder="1" applyAlignment="1">
      <alignment horizontal="center" wrapText="1"/>
    </xf>
    <xf numFmtId="165" fontId="6" fillId="0" borderId="32" xfId="0" applyNumberFormat="1" applyFont="1" applyBorder="1" applyAlignment="1">
      <alignment horizontal="center"/>
    </xf>
    <xf numFmtId="165" fontId="4" fillId="0" borderId="29" xfId="0" applyNumberFormat="1" applyFont="1" applyBorder="1" applyAlignment="1">
      <alignment horizontal="center"/>
    </xf>
    <xf numFmtId="165" fontId="6" fillId="0" borderId="33" xfId="0" applyNumberFormat="1" applyFont="1" applyBorder="1" applyAlignment="1">
      <alignment horizontal="center"/>
    </xf>
    <xf numFmtId="165" fontId="6" fillId="0" borderId="34" xfId="0" applyNumberFormat="1" applyFont="1" applyBorder="1" applyAlignment="1">
      <alignment horizontal="center"/>
    </xf>
    <xf numFmtId="165" fontId="6" fillId="0" borderId="31" xfId="0" applyNumberFormat="1" applyFont="1" applyBorder="1" applyAlignment="1">
      <alignment horizontal="center"/>
    </xf>
    <xf numFmtId="165" fontId="6" fillId="0" borderId="44" xfId="0" applyNumberFormat="1" applyFont="1" applyBorder="1" applyAlignment="1">
      <alignment horizontal="center" vertical="top"/>
    </xf>
    <xf numFmtId="1" fontId="6" fillId="0" borderId="34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center" wrapText="1"/>
    </xf>
    <xf numFmtId="1" fontId="6" fillId="0" borderId="45" xfId="0" applyNumberFormat="1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67" fontId="3" fillId="0" borderId="1" xfId="0" applyNumberFormat="1" applyFont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center" vertical="top" wrapText="1"/>
    </xf>
    <xf numFmtId="2" fontId="3" fillId="0" borderId="36" xfId="0" applyNumberFormat="1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 vertical="top"/>
    </xf>
    <xf numFmtId="165" fontId="3" fillId="0" borderId="2" xfId="0" applyNumberFormat="1" applyFont="1" applyBorder="1" applyAlignment="1">
      <alignment horizontal="center" vertical="top"/>
    </xf>
    <xf numFmtId="167" fontId="3" fillId="0" borderId="2" xfId="0" applyNumberFormat="1" applyFont="1" applyBorder="1" applyAlignment="1">
      <alignment horizontal="center" vertical="top"/>
    </xf>
    <xf numFmtId="167" fontId="7" fillId="0" borderId="2" xfId="0" applyNumberFormat="1" applyFont="1" applyBorder="1" applyAlignment="1">
      <alignment horizontal="center" vertical="top"/>
    </xf>
    <xf numFmtId="2" fontId="4" fillId="0" borderId="27" xfId="0" applyNumberFormat="1" applyFont="1" applyBorder="1" applyAlignment="1">
      <alignment horizontal="center" vertical="top"/>
    </xf>
    <xf numFmtId="165" fontId="5" fillId="0" borderId="11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1" fillId="0" borderId="46" xfId="0" applyFont="1" applyBorder="1" applyAlignment="1">
      <alignment horizontal="center" vertical="center" wrapText="1"/>
    </xf>
    <xf numFmtId="1" fontId="1" fillId="0" borderId="4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2" fontId="3" fillId="0" borderId="27" xfId="0" applyNumberFormat="1" applyFont="1" applyBorder="1" applyAlignment="1">
      <alignment horizontal="center" vertical="top"/>
    </xf>
    <xf numFmtId="0" fontId="5" fillId="0" borderId="29" xfId="0" applyFont="1" applyBorder="1" applyAlignment="1">
      <alignment wrapText="1"/>
    </xf>
    <xf numFmtId="0" fontId="1" fillId="0" borderId="13" xfId="0" applyNumberFormat="1" applyFont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 vertical="top"/>
    </xf>
    <xf numFmtId="165" fontId="3" fillId="0" borderId="13" xfId="0" applyNumberFormat="1" applyFont="1" applyBorder="1" applyAlignment="1">
      <alignment horizontal="center" vertical="top"/>
    </xf>
    <xf numFmtId="2" fontId="3" fillId="0" borderId="35" xfId="0" applyNumberFormat="1" applyFont="1" applyBorder="1" applyAlignment="1">
      <alignment horizontal="center" vertical="top"/>
    </xf>
    <xf numFmtId="165" fontId="1" fillId="0" borderId="24" xfId="0" applyNumberFormat="1" applyFont="1" applyBorder="1" applyAlignment="1">
      <alignment horizontal="center" vertical="top"/>
    </xf>
    <xf numFmtId="2" fontId="3" fillId="0" borderId="35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3" fillId="0" borderId="34" xfId="0" applyNumberFormat="1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 wrapText="1"/>
    </xf>
    <xf numFmtId="2" fontId="6" fillId="0" borderId="51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1" fillId="0" borderId="5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0"/>
  <sheetViews>
    <sheetView tabSelected="1" zoomScale="75" zoomScaleNormal="75" workbookViewId="0" topLeftCell="X1">
      <selection activeCell="AK7" sqref="AK7:AK60"/>
    </sheetView>
  </sheetViews>
  <sheetFormatPr defaultColWidth="9.00390625" defaultRowHeight="12.75"/>
  <cols>
    <col min="1" max="1" width="3.25390625" style="2" customWidth="1"/>
    <col min="2" max="2" width="15.00390625" style="2" customWidth="1"/>
    <col min="3" max="3" width="7.875" style="2" customWidth="1"/>
    <col min="4" max="5" width="8.875" style="2" customWidth="1"/>
    <col min="6" max="6" width="10.625" style="2" customWidth="1"/>
    <col min="7" max="7" width="7.625" style="2" customWidth="1"/>
    <col min="8" max="8" width="6.75390625" style="2" customWidth="1"/>
    <col min="9" max="9" width="7.00390625" style="2" customWidth="1"/>
    <col min="10" max="10" width="6.375" style="2" customWidth="1"/>
    <col min="11" max="11" width="6.625" style="2" customWidth="1"/>
    <col min="12" max="12" width="5.875" style="2" customWidth="1"/>
    <col min="13" max="13" width="7.125" style="2" customWidth="1"/>
    <col min="14" max="14" width="6.625" style="2" customWidth="1"/>
    <col min="15" max="15" width="6.875" style="2" customWidth="1"/>
    <col min="16" max="16" width="6.25390625" style="2" customWidth="1"/>
    <col min="17" max="17" width="6.875" style="2" customWidth="1"/>
    <col min="18" max="18" width="6.625" style="2" customWidth="1"/>
    <col min="19" max="20" width="6.00390625" style="2" customWidth="1"/>
    <col min="21" max="21" width="7.125" style="2" customWidth="1"/>
    <col min="22" max="22" width="6.625" style="2" customWidth="1"/>
    <col min="23" max="23" width="6.375" style="2" customWidth="1"/>
    <col min="24" max="24" width="5.75390625" style="2" customWidth="1"/>
    <col min="25" max="25" width="6.25390625" style="2" customWidth="1"/>
    <col min="26" max="26" width="6.75390625" style="2" customWidth="1"/>
    <col min="27" max="27" width="7.00390625" style="2" customWidth="1"/>
    <col min="28" max="28" width="6.625" style="2" customWidth="1"/>
    <col min="29" max="29" width="6.375" style="2" customWidth="1"/>
    <col min="30" max="30" width="6.75390625" style="2" customWidth="1"/>
    <col min="31" max="31" width="6.00390625" style="2" customWidth="1"/>
    <col min="32" max="32" width="6.75390625" style="2" customWidth="1"/>
    <col min="33" max="33" width="6.625" style="2" customWidth="1"/>
    <col min="34" max="34" width="13.375" style="2" customWidth="1"/>
    <col min="35" max="35" width="10.625" style="2" customWidth="1"/>
    <col min="36" max="36" width="10.875" style="2" customWidth="1"/>
    <col min="37" max="37" width="14.75390625" style="2" customWidth="1"/>
    <col min="38" max="16384" width="9.125" style="1" customWidth="1"/>
  </cols>
  <sheetData>
    <row r="1" spans="30:33" ht="12.75">
      <c r="AD1" s="223"/>
      <c r="AE1" s="223"/>
      <c r="AF1" s="223"/>
      <c r="AG1" s="223"/>
    </row>
    <row r="2" ht="9" customHeight="1"/>
    <row r="3" spans="29:35" ht="12" customHeight="1">
      <c r="AC3" s="224"/>
      <c r="AD3" s="224"/>
      <c r="AE3" s="224"/>
      <c r="AF3" s="224"/>
      <c r="AG3" s="224"/>
      <c r="AH3" s="224"/>
      <c r="AI3" s="136"/>
    </row>
    <row r="4" spans="1:37" ht="25.5" customHeight="1">
      <c r="A4" s="225" t="s">
        <v>136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98"/>
    </row>
    <row r="5" spans="1:37" ht="10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</row>
    <row r="6" spans="7:37" ht="7.5" customHeight="1" thickBot="1">
      <c r="G6" s="230"/>
      <c r="H6" s="230"/>
      <c r="AJ6" s="8"/>
      <c r="AK6" s="8"/>
    </row>
    <row r="7" spans="1:37" ht="30" customHeight="1" thickBot="1">
      <c r="A7" s="226" t="s">
        <v>46</v>
      </c>
      <c r="B7" s="228" t="s">
        <v>0</v>
      </c>
      <c r="C7" s="221" t="s">
        <v>132</v>
      </c>
      <c r="D7" s="209" t="s">
        <v>133</v>
      </c>
      <c r="E7" s="221" t="s">
        <v>134</v>
      </c>
      <c r="F7" s="209" t="s">
        <v>140</v>
      </c>
      <c r="G7" s="232" t="s">
        <v>71</v>
      </c>
      <c r="H7" s="233"/>
      <c r="I7" s="234" t="s">
        <v>48</v>
      </c>
      <c r="J7" s="208"/>
      <c r="K7" s="236" t="s">
        <v>53</v>
      </c>
      <c r="L7" s="237"/>
      <c r="M7" s="213" t="s">
        <v>54</v>
      </c>
      <c r="N7" s="231"/>
      <c r="O7" s="213" t="s">
        <v>55</v>
      </c>
      <c r="P7" s="231"/>
      <c r="Q7" s="213" t="s">
        <v>49</v>
      </c>
      <c r="R7" s="214"/>
      <c r="S7" s="231" t="s">
        <v>57</v>
      </c>
      <c r="T7" s="231"/>
      <c r="U7" s="213" t="s">
        <v>59</v>
      </c>
      <c r="V7" s="214"/>
      <c r="W7" s="231" t="s">
        <v>58</v>
      </c>
      <c r="X7" s="214"/>
      <c r="Y7" s="217" t="s">
        <v>120</v>
      </c>
      <c r="Z7" s="211" t="s">
        <v>121</v>
      </c>
      <c r="AA7" s="211" t="s">
        <v>122</v>
      </c>
      <c r="AB7" s="219" t="s">
        <v>123</v>
      </c>
      <c r="AC7" s="211" t="s">
        <v>124</v>
      </c>
      <c r="AD7" s="211" t="s">
        <v>125</v>
      </c>
      <c r="AE7" s="211" t="s">
        <v>126</v>
      </c>
      <c r="AF7" s="219" t="s">
        <v>127</v>
      </c>
      <c r="AG7" s="211" t="s">
        <v>128</v>
      </c>
      <c r="AH7" s="215" t="s">
        <v>137</v>
      </c>
      <c r="AI7" s="209" t="s">
        <v>135</v>
      </c>
      <c r="AJ7" s="221" t="s">
        <v>139</v>
      </c>
      <c r="AK7" s="238" t="s">
        <v>141</v>
      </c>
    </row>
    <row r="8" spans="1:37" ht="79.5" customHeight="1" thickBot="1">
      <c r="A8" s="227"/>
      <c r="B8" s="229"/>
      <c r="C8" s="222"/>
      <c r="D8" s="210"/>
      <c r="E8" s="235"/>
      <c r="F8" s="210"/>
      <c r="G8" s="10" t="s">
        <v>52</v>
      </c>
      <c r="H8" s="99" t="s">
        <v>62</v>
      </c>
      <c r="I8" s="100" t="s">
        <v>47</v>
      </c>
      <c r="J8" s="99" t="s">
        <v>62</v>
      </c>
      <c r="K8" s="101" t="s">
        <v>47</v>
      </c>
      <c r="L8" s="99" t="s">
        <v>62</v>
      </c>
      <c r="M8" s="101" t="s">
        <v>56</v>
      </c>
      <c r="N8" s="99" t="s">
        <v>62</v>
      </c>
      <c r="O8" s="101" t="s">
        <v>47</v>
      </c>
      <c r="P8" s="99" t="s">
        <v>62</v>
      </c>
      <c r="Q8" s="110" t="s">
        <v>47</v>
      </c>
      <c r="R8" s="111" t="s">
        <v>62</v>
      </c>
      <c r="S8" s="102" t="s">
        <v>47</v>
      </c>
      <c r="T8" s="111" t="s">
        <v>62</v>
      </c>
      <c r="U8" s="110" t="s">
        <v>47</v>
      </c>
      <c r="V8" s="111" t="s">
        <v>62</v>
      </c>
      <c r="W8" s="102" t="s">
        <v>47</v>
      </c>
      <c r="X8" s="111" t="s">
        <v>62</v>
      </c>
      <c r="Y8" s="218"/>
      <c r="Z8" s="212"/>
      <c r="AA8" s="212"/>
      <c r="AB8" s="220"/>
      <c r="AC8" s="212"/>
      <c r="AD8" s="212"/>
      <c r="AE8" s="212"/>
      <c r="AF8" s="220"/>
      <c r="AG8" s="212"/>
      <c r="AH8" s="216"/>
      <c r="AI8" s="210"/>
      <c r="AJ8" s="222"/>
      <c r="AK8" s="238"/>
    </row>
    <row r="9" spans="1:37" ht="11.25" customHeight="1">
      <c r="A9" s="196">
        <v>1</v>
      </c>
      <c r="B9" s="197">
        <v>2</v>
      </c>
      <c r="C9" s="198">
        <v>3</v>
      </c>
      <c r="D9" s="198">
        <v>4</v>
      </c>
      <c r="E9" s="198">
        <v>5</v>
      </c>
      <c r="F9" s="198">
        <v>6</v>
      </c>
      <c r="G9" s="20">
        <v>7</v>
      </c>
      <c r="H9" s="32">
        <v>8</v>
      </c>
      <c r="I9" s="11">
        <v>9</v>
      </c>
      <c r="J9" s="15">
        <v>10</v>
      </c>
      <c r="K9" s="20">
        <v>11</v>
      </c>
      <c r="L9" s="27">
        <v>12</v>
      </c>
      <c r="M9" s="20">
        <v>13</v>
      </c>
      <c r="N9" s="24">
        <v>14</v>
      </c>
      <c r="O9" s="54">
        <v>15</v>
      </c>
      <c r="P9" s="48">
        <v>16</v>
      </c>
      <c r="Q9" s="49">
        <v>17</v>
      </c>
      <c r="R9" s="52">
        <v>18</v>
      </c>
      <c r="S9" s="50">
        <v>19</v>
      </c>
      <c r="T9" s="80">
        <v>20</v>
      </c>
      <c r="U9" s="49">
        <v>21</v>
      </c>
      <c r="V9" s="65">
        <v>22</v>
      </c>
      <c r="W9" s="51">
        <v>23</v>
      </c>
      <c r="X9" s="80">
        <v>24</v>
      </c>
      <c r="Y9" s="53">
        <v>25</v>
      </c>
      <c r="Z9" s="84">
        <v>26</v>
      </c>
      <c r="AA9" s="53">
        <v>27</v>
      </c>
      <c r="AB9" s="52">
        <v>28</v>
      </c>
      <c r="AC9" s="53">
        <v>29</v>
      </c>
      <c r="AD9" s="67">
        <v>30</v>
      </c>
      <c r="AE9" s="88">
        <v>31</v>
      </c>
      <c r="AF9" s="73">
        <v>32</v>
      </c>
      <c r="AG9" s="12">
        <v>33</v>
      </c>
      <c r="AH9" s="73">
        <v>34</v>
      </c>
      <c r="AI9" s="184">
        <v>35</v>
      </c>
      <c r="AJ9" s="203">
        <v>36</v>
      </c>
      <c r="AK9" s="239"/>
    </row>
    <row r="10" spans="1:37" ht="15.75" customHeight="1">
      <c r="A10" s="199">
        <v>1</v>
      </c>
      <c r="B10" s="3" t="s">
        <v>1</v>
      </c>
      <c r="C10" s="41">
        <v>3191.3</v>
      </c>
      <c r="D10" s="41"/>
      <c r="E10" s="187">
        <v>123.599</v>
      </c>
      <c r="F10" s="187">
        <v>183.568</v>
      </c>
      <c r="G10" s="9"/>
      <c r="H10" s="114"/>
      <c r="I10" s="34"/>
      <c r="J10" s="17"/>
      <c r="K10" s="6"/>
      <c r="L10" s="39"/>
      <c r="M10" s="6"/>
      <c r="N10" s="39"/>
      <c r="O10" s="55"/>
      <c r="P10" s="46"/>
      <c r="Q10" s="31"/>
      <c r="R10" s="139"/>
      <c r="S10" s="59"/>
      <c r="T10" s="81"/>
      <c r="U10" s="90"/>
      <c r="V10" s="142"/>
      <c r="W10" s="36"/>
      <c r="X10" s="113"/>
      <c r="Y10" s="62"/>
      <c r="Z10" s="85"/>
      <c r="AA10" s="62"/>
      <c r="AB10" s="56"/>
      <c r="AC10" s="145">
        <v>5.81</v>
      </c>
      <c r="AD10" s="66">
        <v>6</v>
      </c>
      <c r="AE10" s="89"/>
      <c r="AF10" s="74"/>
      <c r="AG10" s="68"/>
      <c r="AH10" s="144">
        <v>11.8</v>
      </c>
      <c r="AI10" s="190"/>
      <c r="AJ10" s="204">
        <v>295.334</v>
      </c>
      <c r="AK10" s="240">
        <v>75.782</v>
      </c>
    </row>
    <row r="11" spans="1:37" ht="15.75" customHeight="1">
      <c r="A11" s="199">
        <v>2</v>
      </c>
      <c r="B11" s="3" t="s">
        <v>2</v>
      </c>
      <c r="C11" s="41">
        <v>3181.6</v>
      </c>
      <c r="D11" s="41"/>
      <c r="E11" s="187">
        <v>393.475</v>
      </c>
      <c r="F11" s="187">
        <v>182.891</v>
      </c>
      <c r="G11" s="9">
        <v>96.9</v>
      </c>
      <c r="H11" s="33" t="s">
        <v>106</v>
      </c>
      <c r="I11" s="35"/>
      <c r="J11" s="18"/>
      <c r="K11" s="7"/>
      <c r="L11" s="40"/>
      <c r="M11" s="7"/>
      <c r="N11" s="40"/>
      <c r="O11" s="5"/>
      <c r="P11" s="41"/>
      <c r="Q11" s="28"/>
      <c r="R11" s="72"/>
      <c r="S11" s="60"/>
      <c r="T11" s="22"/>
      <c r="U11" s="9">
        <v>36.7</v>
      </c>
      <c r="V11" s="109" t="s">
        <v>93</v>
      </c>
      <c r="W11" s="37"/>
      <c r="X11" s="112"/>
      <c r="Y11" s="63"/>
      <c r="Z11" s="86"/>
      <c r="AA11" s="66">
        <v>0.9</v>
      </c>
      <c r="AB11" s="57"/>
      <c r="AC11" s="145">
        <v>5.81</v>
      </c>
      <c r="AD11" s="66"/>
      <c r="AE11" s="76"/>
      <c r="AF11" s="75"/>
      <c r="AG11" s="69"/>
      <c r="AH11" s="144">
        <v>140.3</v>
      </c>
      <c r="AI11" s="190"/>
      <c r="AJ11" s="204">
        <v>436.025</v>
      </c>
      <c r="AK11" s="240">
        <v>75.782</v>
      </c>
    </row>
    <row r="12" spans="1:37" ht="15.75" customHeight="1">
      <c r="A12" s="199">
        <v>3</v>
      </c>
      <c r="B12" s="3" t="s">
        <v>3</v>
      </c>
      <c r="C12" s="41">
        <v>2760.3</v>
      </c>
      <c r="D12" s="41"/>
      <c r="E12" s="187">
        <v>159.61</v>
      </c>
      <c r="F12" s="187">
        <v>158.415</v>
      </c>
      <c r="G12" s="9">
        <v>26.3</v>
      </c>
      <c r="H12" s="33" t="s">
        <v>107</v>
      </c>
      <c r="I12" s="28"/>
      <c r="J12" s="16"/>
      <c r="K12" s="7"/>
      <c r="L12" s="40"/>
      <c r="M12" s="7"/>
      <c r="N12" s="40"/>
      <c r="O12" s="5"/>
      <c r="P12" s="41"/>
      <c r="Q12" s="28"/>
      <c r="R12" s="72"/>
      <c r="S12" s="60"/>
      <c r="T12" s="22"/>
      <c r="U12" s="38"/>
      <c r="V12" s="109"/>
      <c r="W12" s="37"/>
      <c r="X12" s="112"/>
      <c r="Y12" s="63"/>
      <c r="Z12" s="86"/>
      <c r="AA12" s="63"/>
      <c r="AB12" s="57"/>
      <c r="AC12" s="145">
        <v>5.81</v>
      </c>
      <c r="AD12" s="66"/>
      <c r="AE12" s="76"/>
      <c r="AF12" s="75"/>
      <c r="AG12" s="69"/>
      <c r="AH12" s="144">
        <v>32.1</v>
      </c>
      <c r="AI12" s="191"/>
      <c r="AJ12" s="204">
        <v>285.914</v>
      </c>
      <c r="AK12" s="240">
        <v>75.782</v>
      </c>
    </row>
    <row r="13" spans="1:37" ht="15.75" customHeight="1">
      <c r="A13" s="199">
        <v>4</v>
      </c>
      <c r="B13" s="3" t="s">
        <v>4</v>
      </c>
      <c r="C13" s="41">
        <v>3457.5</v>
      </c>
      <c r="D13" s="41"/>
      <c r="E13" s="187">
        <v>40.267</v>
      </c>
      <c r="F13" s="187">
        <v>200.985</v>
      </c>
      <c r="G13" s="9">
        <v>34.9</v>
      </c>
      <c r="H13" s="33" t="s">
        <v>85</v>
      </c>
      <c r="I13" s="28"/>
      <c r="J13" s="16"/>
      <c r="K13" s="7"/>
      <c r="L13" s="40"/>
      <c r="M13" s="7"/>
      <c r="N13" s="40"/>
      <c r="O13" s="28"/>
      <c r="P13" s="43"/>
      <c r="Q13" s="28"/>
      <c r="R13" s="72"/>
      <c r="S13" s="60"/>
      <c r="T13" s="22"/>
      <c r="U13" s="9">
        <v>118.5</v>
      </c>
      <c r="V13" s="109" t="s">
        <v>95</v>
      </c>
      <c r="W13" s="37"/>
      <c r="X13" s="112"/>
      <c r="Y13" s="63"/>
      <c r="Z13" s="86"/>
      <c r="AA13" s="63"/>
      <c r="AB13" s="57"/>
      <c r="AC13" s="145"/>
      <c r="AD13" s="66"/>
      <c r="AE13" s="144">
        <v>12</v>
      </c>
      <c r="AF13" s="75"/>
      <c r="AG13" s="69"/>
      <c r="AH13" s="144">
        <v>165.4</v>
      </c>
      <c r="AI13" s="191"/>
      <c r="AJ13" s="204">
        <v>75.799</v>
      </c>
      <c r="AK13" s="240">
        <v>75.782</v>
      </c>
    </row>
    <row r="14" spans="1:37" ht="15.75" customHeight="1">
      <c r="A14" s="199">
        <v>5</v>
      </c>
      <c r="B14" s="3" t="s">
        <v>9</v>
      </c>
      <c r="C14" s="41">
        <v>3623.9</v>
      </c>
      <c r="D14" s="41"/>
      <c r="E14" s="187">
        <v>66.957</v>
      </c>
      <c r="F14" s="187">
        <v>205.303</v>
      </c>
      <c r="G14" s="9"/>
      <c r="H14" s="33"/>
      <c r="I14" s="28"/>
      <c r="J14" s="16"/>
      <c r="K14" s="7"/>
      <c r="L14" s="40"/>
      <c r="M14" s="7"/>
      <c r="N14" s="40"/>
      <c r="O14" s="5"/>
      <c r="P14" s="41"/>
      <c r="Q14" s="9">
        <v>20.2</v>
      </c>
      <c r="R14" s="72" t="s">
        <v>82</v>
      </c>
      <c r="S14" s="60"/>
      <c r="T14" s="22"/>
      <c r="U14" s="38"/>
      <c r="V14" s="109"/>
      <c r="W14" s="37"/>
      <c r="X14" s="112"/>
      <c r="Y14" s="63"/>
      <c r="Z14" s="86"/>
      <c r="AA14" s="63"/>
      <c r="AB14" s="57"/>
      <c r="AC14" s="145">
        <v>5.81</v>
      </c>
      <c r="AD14" s="66"/>
      <c r="AE14" s="76"/>
      <c r="AF14" s="75"/>
      <c r="AG14" s="69"/>
      <c r="AH14" s="144">
        <v>26</v>
      </c>
      <c r="AI14" s="191"/>
      <c r="AJ14" s="204">
        <v>246.252</v>
      </c>
      <c r="AK14" s="240">
        <v>75.782</v>
      </c>
    </row>
    <row r="15" spans="1:37" ht="15.75" customHeight="1">
      <c r="A15" s="199">
        <v>6</v>
      </c>
      <c r="B15" s="3" t="s">
        <v>10</v>
      </c>
      <c r="C15" s="41">
        <v>3545.4</v>
      </c>
      <c r="D15" s="41"/>
      <c r="E15" s="187">
        <v>177.539</v>
      </c>
      <c r="F15" s="187">
        <v>201.92</v>
      </c>
      <c r="G15" s="9">
        <v>58.3</v>
      </c>
      <c r="H15" s="33" t="s">
        <v>85</v>
      </c>
      <c r="I15" s="28"/>
      <c r="J15" s="16"/>
      <c r="K15" s="5"/>
      <c r="L15" s="41"/>
      <c r="M15" s="7"/>
      <c r="N15" s="40"/>
      <c r="O15" s="5"/>
      <c r="P15" s="41"/>
      <c r="Q15" s="28"/>
      <c r="R15" s="72"/>
      <c r="S15" s="60"/>
      <c r="T15" s="22"/>
      <c r="U15" s="9">
        <v>285.4</v>
      </c>
      <c r="V15" s="109" t="s">
        <v>97</v>
      </c>
      <c r="W15" s="37"/>
      <c r="X15" s="112"/>
      <c r="Y15" s="63"/>
      <c r="Z15" s="86"/>
      <c r="AA15" s="63"/>
      <c r="AB15" s="57"/>
      <c r="AC15" s="145">
        <v>5.81</v>
      </c>
      <c r="AD15" s="66">
        <v>3</v>
      </c>
      <c r="AE15" s="76"/>
      <c r="AF15" s="75"/>
      <c r="AG15" s="69"/>
      <c r="AH15" s="144">
        <v>352.5</v>
      </c>
      <c r="AI15" s="191"/>
      <c r="AJ15" s="204">
        <v>26.92</v>
      </c>
      <c r="AK15" s="240">
        <v>75.782</v>
      </c>
    </row>
    <row r="16" spans="1:37" ht="15.75" customHeight="1">
      <c r="A16" s="199">
        <v>7</v>
      </c>
      <c r="B16" s="3" t="s">
        <v>11</v>
      </c>
      <c r="C16" s="41">
        <v>3844.2</v>
      </c>
      <c r="D16" s="41"/>
      <c r="E16" s="187">
        <v>37.559</v>
      </c>
      <c r="F16" s="187">
        <v>221.425</v>
      </c>
      <c r="G16" s="9"/>
      <c r="H16" s="33"/>
      <c r="I16" s="28"/>
      <c r="J16" s="16"/>
      <c r="K16" s="5"/>
      <c r="L16" s="41"/>
      <c r="M16" s="7"/>
      <c r="N16" s="40"/>
      <c r="O16" s="5"/>
      <c r="P16" s="41"/>
      <c r="Q16" s="28"/>
      <c r="R16" s="72"/>
      <c r="S16" s="60"/>
      <c r="T16" s="22"/>
      <c r="U16" s="38"/>
      <c r="V16" s="109"/>
      <c r="W16" s="37"/>
      <c r="X16" s="112"/>
      <c r="Y16" s="63"/>
      <c r="Z16" s="86"/>
      <c r="AA16" s="63"/>
      <c r="AB16" s="57"/>
      <c r="AC16" s="145">
        <v>5.81</v>
      </c>
      <c r="AD16" s="66"/>
      <c r="AE16" s="76"/>
      <c r="AF16" s="75"/>
      <c r="AG16" s="69"/>
      <c r="AH16" s="144">
        <v>5.8</v>
      </c>
      <c r="AI16" s="191"/>
      <c r="AJ16" s="204">
        <v>253.171</v>
      </c>
      <c r="AK16" s="240">
        <v>75.782</v>
      </c>
    </row>
    <row r="17" spans="1:37" ht="15.75" customHeight="1">
      <c r="A17" s="199">
        <v>8</v>
      </c>
      <c r="B17" s="3" t="s">
        <v>12</v>
      </c>
      <c r="C17" s="41">
        <v>3584.8</v>
      </c>
      <c r="D17" s="41"/>
      <c r="E17" s="187">
        <v>428.355</v>
      </c>
      <c r="F17" s="187">
        <v>203.276</v>
      </c>
      <c r="G17" s="9"/>
      <c r="H17" s="33"/>
      <c r="I17" s="28"/>
      <c r="J17" s="16"/>
      <c r="K17" s="5"/>
      <c r="L17" s="41"/>
      <c r="M17" s="7"/>
      <c r="N17" s="40"/>
      <c r="O17" s="5"/>
      <c r="P17" s="41"/>
      <c r="Q17" s="9">
        <v>9.7</v>
      </c>
      <c r="R17" s="72" t="s">
        <v>80</v>
      </c>
      <c r="S17" s="60"/>
      <c r="T17" s="22"/>
      <c r="U17" s="9">
        <v>47.4</v>
      </c>
      <c r="V17" s="109" t="s">
        <v>93</v>
      </c>
      <c r="W17" s="47">
        <v>25.3</v>
      </c>
      <c r="X17" s="112" t="s">
        <v>100</v>
      </c>
      <c r="Y17" s="66">
        <v>3</v>
      </c>
      <c r="Z17" s="86"/>
      <c r="AA17" s="63"/>
      <c r="AB17" s="57"/>
      <c r="AC17" s="145">
        <v>5.81</v>
      </c>
      <c r="AD17" s="66">
        <v>3</v>
      </c>
      <c r="AE17" s="76"/>
      <c r="AF17" s="75"/>
      <c r="AG17" s="69"/>
      <c r="AH17" s="144">
        <v>94.2</v>
      </c>
      <c r="AI17" s="191"/>
      <c r="AJ17" s="204">
        <v>537.48</v>
      </c>
      <c r="AK17" s="240">
        <v>75.782</v>
      </c>
    </row>
    <row r="18" spans="1:37" ht="15.75" customHeight="1">
      <c r="A18" s="199">
        <v>9</v>
      </c>
      <c r="B18" s="3" t="s">
        <v>13</v>
      </c>
      <c r="C18" s="41">
        <v>3830.7</v>
      </c>
      <c r="D18" s="41"/>
      <c r="E18" s="187">
        <v>797.645</v>
      </c>
      <c r="F18" s="187">
        <v>220.648</v>
      </c>
      <c r="G18" s="9"/>
      <c r="H18" s="33"/>
      <c r="I18" s="28"/>
      <c r="J18" s="16"/>
      <c r="K18" s="9">
        <v>25.1</v>
      </c>
      <c r="L18" s="21" t="s">
        <v>64</v>
      </c>
      <c r="M18" s="7"/>
      <c r="N18" s="40"/>
      <c r="O18" s="5"/>
      <c r="P18" s="41"/>
      <c r="Q18" s="28"/>
      <c r="R18" s="72"/>
      <c r="S18" s="60"/>
      <c r="T18" s="22"/>
      <c r="U18" s="38"/>
      <c r="V18" s="109"/>
      <c r="W18" s="47">
        <v>3.7</v>
      </c>
      <c r="X18" s="112" t="s">
        <v>102</v>
      </c>
      <c r="Y18" s="63"/>
      <c r="Z18" s="86"/>
      <c r="AA18" s="63"/>
      <c r="AB18" s="57"/>
      <c r="AC18" s="145">
        <v>5.81</v>
      </c>
      <c r="AD18" s="66"/>
      <c r="AE18" s="76"/>
      <c r="AF18" s="75"/>
      <c r="AG18" s="69"/>
      <c r="AH18" s="144">
        <v>34.6</v>
      </c>
      <c r="AI18" s="191"/>
      <c r="AJ18" s="204">
        <v>983.641</v>
      </c>
      <c r="AK18" s="240">
        <v>75.782</v>
      </c>
    </row>
    <row r="19" spans="1:37" ht="15.75" customHeight="1">
      <c r="A19" s="199">
        <v>10</v>
      </c>
      <c r="B19" s="3" t="s">
        <v>14</v>
      </c>
      <c r="C19" s="41">
        <v>3528.3</v>
      </c>
      <c r="D19" s="187">
        <v>93.94</v>
      </c>
      <c r="E19" s="187"/>
      <c r="F19" s="187">
        <v>201.761</v>
      </c>
      <c r="G19" s="9">
        <v>86.3</v>
      </c>
      <c r="H19" s="33" t="s">
        <v>108</v>
      </c>
      <c r="I19" s="28"/>
      <c r="J19" s="16"/>
      <c r="K19" s="5"/>
      <c r="L19" s="41"/>
      <c r="M19" s="105"/>
      <c r="N19" s="40"/>
      <c r="O19" s="9">
        <v>111.5</v>
      </c>
      <c r="P19" s="82" t="s">
        <v>69</v>
      </c>
      <c r="Q19" s="28"/>
      <c r="R19" s="72"/>
      <c r="S19" s="60"/>
      <c r="T19" s="22"/>
      <c r="U19" s="9">
        <v>72.4</v>
      </c>
      <c r="V19" s="109" t="s">
        <v>90</v>
      </c>
      <c r="W19" s="47"/>
      <c r="X19" s="112"/>
      <c r="Y19" s="66">
        <v>10.8</v>
      </c>
      <c r="Z19" s="86"/>
      <c r="AA19" s="63"/>
      <c r="AB19" s="57"/>
      <c r="AC19" s="145">
        <v>5.81</v>
      </c>
      <c r="AD19" s="66"/>
      <c r="AE19" s="76"/>
      <c r="AF19" s="75"/>
      <c r="AG19" s="69"/>
      <c r="AH19" s="144">
        <v>286.8</v>
      </c>
      <c r="AI19" s="192">
        <v>179.031</v>
      </c>
      <c r="AJ19" s="204"/>
      <c r="AK19" s="240">
        <v>75.782</v>
      </c>
    </row>
    <row r="20" spans="1:37" ht="15.75" customHeight="1">
      <c r="A20" s="199">
        <v>11</v>
      </c>
      <c r="B20" s="3" t="s">
        <v>15</v>
      </c>
      <c r="C20" s="41">
        <v>3449.6</v>
      </c>
      <c r="D20" s="187">
        <v>108.116</v>
      </c>
      <c r="E20" s="187"/>
      <c r="F20" s="187">
        <v>198.27</v>
      </c>
      <c r="G20" s="9">
        <v>23.7</v>
      </c>
      <c r="H20" s="33" t="s">
        <v>109</v>
      </c>
      <c r="I20" s="28"/>
      <c r="J20" s="16"/>
      <c r="K20" s="5"/>
      <c r="L20" s="41"/>
      <c r="M20" s="105"/>
      <c r="N20" s="4"/>
      <c r="O20" s="5"/>
      <c r="P20" s="41"/>
      <c r="Q20" s="28"/>
      <c r="R20" s="72"/>
      <c r="S20" s="16"/>
      <c r="T20" s="41"/>
      <c r="U20" s="38" t="s">
        <v>50</v>
      </c>
      <c r="V20" s="109"/>
      <c r="W20" s="47">
        <v>6.3</v>
      </c>
      <c r="X20" s="112" t="s">
        <v>103</v>
      </c>
      <c r="Y20" s="63"/>
      <c r="Z20" s="86"/>
      <c r="AA20" s="63"/>
      <c r="AB20" s="57"/>
      <c r="AC20" s="145">
        <v>5.81</v>
      </c>
      <c r="AD20" s="66">
        <v>1.5</v>
      </c>
      <c r="AE20" s="76"/>
      <c r="AF20" s="75"/>
      <c r="AG20" s="69"/>
      <c r="AH20" s="144">
        <v>37.3</v>
      </c>
      <c r="AI20" s="192"/>
      <c r="AJ20" s="204">
        <v>52.812</v>
      </c>
      <c r="AK20" s="240">
        <v>75.782</v>
      </c>
    </row>
    <row r="21" spans="1:37" ht="15.75" customHeight="1">
      <c r="A21" s="199">
        <v>12</v>
      </c>
      <c r="B21" s="3" t="s">
        <v>16</v>
      </c>
      <c r="C21" s="41">
        <v>3481.1</v>
      </c>
      <c r="D21" s="187">
        <v>450.634</v>
      </c>
      <c r="E21" s="187"/>
      <c r="F21" s="187">
        <v>199.729</v>
      </c>
      <c r="G21" s="9"/>
      <c r="H21" s="33"/>
      <c r="I21" s="28"/>
      <c r="J21" s="16"/>
      <c r="K21" s="5"/>
      <c r="L21" s="41"/>
      <c r="M21" s="106">
        <v>537.5</v>
      </c>
      <c r="N21" s="82" t="s">
        <v>66</v>
      </c>
      <c r="O21" s="9">
        <v>82.1</v>
      </c>
      <c r="P21" s="41" t="s">
        <v>69</v>
      </c>
      <c r="Q21" s="28"/>
      <c r="R21" s="72"/>
      <c r="S21" s="16"/>
      <c r="T21" s="41"/>
      <c r="U21" s="38"/>
      <c r="V21" s="109"/>
      <c r="W21" s="37"/>
      <c r="X21" s="112"/>
      <c r="Y21" s="63"/>
      <c r="Z21" s="144">
        <v>2.5</v>
      </c>
      <c r="AA21" s="63"/>
      <c r="AB21" s="57"/>
      <c r="AC21" s="145">
        <v>5.81</v>
      </c>
      <c r="AD21" s="66">
        <v>1.5</v>
      </c>
      <c r="AE21" s="76"/>
      <c r="AF21" s="75"/>
      <c r="AG21" s="69"/>
      <c r="AH21" s="144">
        <v>629.4</v>
      </c>
      <c r="AI21" s="192">
        <v>880.362</v>
      </c>
      <c r="AJ21" s="204"/>
      <c r="AK21" s="240">
        <v>75.782</v>
      </c>
    </row>
    <row r="22" spans="1:37" ht="15.75" customHeight="1">
      <c r="A22" s="199">
        <v>13</v>
      </c>
      <c r="B22" s="3" t="s">
        <v>17</v>
      </c>
      <c r="C22" s="41">
        <v>3857.5</v>
      </c>
      <c r="D22" s="187"/>
      <c r="E22" s="187">
        <v>269.232</v>
      </c>
      <c r="F22" s="187">
        <v>222.73</v>
      </c>
      <c r="G22" s="9"/>
      <c r="H22" s="33"/>
      <c r="I22" s="28"/>
      <c r="J22" s="16"/>
      <c r="K22" s="5"/>
      <c r="L22" s="41"/>
      <c r="M22" s="105"/>
      <c r="N22" s="4"/>
      <c r="O22" s="5"/>
      <c r="P22" s="41"/>
      <c r="Q22" s="28"/>
      <c r="R22" s="72"/>
      <c r="S22" s="16"/>
      <c r="T22" s="41"/>
      <c r="U22" s="38"/>
      <c r="V22" s="109"/>
      <c r="W22" s="37"/>
      <c r="X22" s="112"/>
      <c r="Y22" s="64"/>
      <c r="Z22" s="87"/>
      <c r="AA22" s="64"/>
      <c r="AB22" s="58"/>
      <c r="AC22" s="145">
        <v>5.81</v>
      </c>
      <c r="AD22" s="66"/>
      <c r="AE22" s="76"/>
      <c r="AF22" s="75"/>
      <c r="AG22" s="69"/>
      <c r="AH22" s="144">
        <v>5.8</v>
      </c>
      <c r="AI22" s="192"/>
      <c r="AJ22" s="204">
        <v>486.149</v>
      </c>
      <c r="AK22" s="240">
        <v>75.782</v>
      </c>
    </row>
    <row r="23" spans="1:37" ht="15.75" customHeight="1">
      <c r="A23" s="199">
        <v>14</v>
      </c>
      <c r="B23" s="3" t="s">
        <v>18</v>
      </c>
      <c r="C23" s="41">
        <v>3219.3</v>
      </c>
      <c r="D23" s="187">
        <v>240.116</v>
      </c>
      <c r="E23" s="187"/>
      <c r="F23" s="187">
        <v>185.406</v>
      </c>
      <c r="G23" s="9"/>
      <c r="H23" s="33"/>
      <c r="I23" s="28"/>
      <c r="J23" s="16"/>
      <c r="K23" s="5"/>
      <c r="L23" s="41"/>
      <c r="M23" s="105"/>
      <c r="N23" s="4"/>
      <c r="O23" s="5"/>
      <c r="P23" s="41"/>
      <c r="Q23" s="28"/>
      <c r="R23" s="72"/>
      <c r="S23" s="16"/>
      <c r="T23" s="41"/>
      <c r="U23" s="38"/>
      <c r="V23" s="109"/>
      <c r="W23" s="37"/>
      <c r="X23" s="112"/>
      <c r="Y23" s="63"/>
      <c r="Z23" s="86"/>
      <c r="AA23" s="63"/>
      <c r="AB23" s="57"/>
      <c r="AC23" s="145">
        <v>5.81</v>
      </c>
      <c r="AD23" s="66"/>
      <c r="AE23" s="76"/>
      <c r="AF23" s="75"/>
      <c r="AG23" s="69"/>
      <c r="AH23" s="144">
        <v>5.8</v>
      </c>
      <c r="AI23" s="192">
        <v>60.523</v>
      </c>
      <c r="AJ23" s="204"/>
      <c r="AK23" s="240">
        <v>75.782</v>
      </c>
    </row>
    <row r="24" spans="1:37" ht="15.75" customHeight="1">
      <c r="A24" s="199">
        <v>15</v>
      </c>
      <c r="B24" s="3" t="s">
        <v>19</v>
      </c>
      <c r="C24" s="41">
        <v>3454.2</v>
      </c>
      <c r="D24" s="187">
        <v>895.823</v>
      </c>
      <c r="E24" s="187"/>
      <c r="F24" s="187">
        <v>198.962</v>
      </c>
      <c r="G24" s="9">
        <v>23.1</v>
      </c>
      <c r="H24" s="33" t="s">
        <v>109</v>
      </c>
      <c r="I24" s="28"/>
      <c r="J24" s="16"/>
      <c r="K24" s="5"/>
      <c r="L24" s="41"/>
      <c r="M24" s="105"/>
      <c r="N24" s="4"/>
      <c r="O24" s="5"/>
      <c r="P24" s="41"/>
      <c r="Q24" s="9">
        <v>2.1</v>
      </c>
      <c r="R24" s="72" t="s">
        <v>72</v>
      </c>
      <c r="S24" s="16"/>
      <c r="T24" s="41"/>
      <c r="U24" s="38"/>
      <c r="V24" s="109"/>
      <c r="W24" s="37"/>
      <c r="X24" s="112"/>
      <c r="Y24" s="63"/>
      <c r="Z24" s="86"/>
      <c r="AA24" s="63"/>
      <c r="AB24" s="57"/>
      <c r="AC24" s="145">
        <v>5.81</v>
      </c>
      <c r="AD24" s="66"/>
      <c r="AE24" s="76"/>
      <c r="AF24" s="75"/>
      <c r="AG24" s="69"/>
      <c r="AH24" s="144">
        <v>31</v>
      </c>
      <c r="AI24" s="192">
        <v>727.858</v>
      </c>
      <c r="AJ24" s="204"/>
      <c r="AK24" s="240">
        <v>75.782</v>
      </c>
    </row>
    <row r="25" spans="1:37" ht="15.75" customHeight="1">
      <c r="A25" s="199">
        <v>16</v>
      </c>
      <c r="B25" s="3" t="s">
        <v>20</v>
      </c>
      <c r="C25" s="41">
        <v>3455.9</v>
      </c>
      <c r="D25" s="187">
        <v>78.314</v>
      </c>
      <c r="E25" s="187"/>
      <c r="F25" s="187">
        <v>199.06</v>
      </c>
      <c r="G25" s="9"/>
      <c r="H25" s="33"/>
      <c r="I25" s="28"/>
      <c r="J25" s="16"/>
      <c r="K25" s="5"/>
      <c r="L25" s="41"/>
      <c r="M25" s="105"/>
      <c r="N25" s="4"/>
      <c r="O25" s="5"/>
      <c r="P25" s="41"/>
      <c r="Q25" s="28"/>
      <c r="R25" s="72"/>
      <c r="S25" s="16"/>
      <c r="T25" s="41"/>
      <c r="U25" s="9">
        <v>32</v>
      </c>
      <c r="V25" s="109" t="s">
        <v>89</v>
      </c>
      <c r="W25" s="37"/>
      <c r="X25" s="112"/>
      <c r="Y25" s="63"/>
      <c r="Z25" s="86"/>
      <c r="AA25" s="63"/>
      <c r="AB25" s="57"/>
      <c r="AC25" s="145">
        <v>5.81</v>
      </c>
      <c r="AD25" s="66"/>
      <c r="AE25" s="76"/>
      <c r="AF25" s="75"/>
      <c r="AG25" s="69"/>
      <c r="AH25" s="144">
        <v>37.8</v>
      </c>
      <c r="AI25" s="192"/>
      <c r="AJ25" s="204">
        <v>82.937</v>
      </c>
      <c r="AK25" s="240">
        <v>75.782</v>
      </c>
    </row>
    <row r="26" spans="1:37" ht="15.75" customHeight="1">
      <c r="A26" s="199">
        <v>17</v>
      </c>
      <c r="B26" s="3" t="s">
        <v>21</v>
      </c>
      <c r="C26" s="41">
        <v>3432.1</v>
      </c>
      <c r="D26" s="187">
        <v>34.857</v>
      </c>
      <c r="E26" s="187"/>
      <c r="F26" s="187">
        <v>196.709</v>
      </c>
      <c r="G26" s="9">
        <v>151.9</v>
      </c>
      <c r="H26" s="33" t="s">
        <v>110</v>
      </c>
      <c r="I26" s="28"/>
      <c r="J26" s="16"/>
      <c r="K26" s="5"/>
      <c r="L26" s="41"/>
      <c r="M26" s="105"/>
      <c r="N26" s="4"/>
      <c r="O26" s="5"/>
      <c r="P26" s="41"/>
      <c r="Q26" s="28"/>
      <c r="R26" s="72"/>
      <c r="S26" s="16"/>
      <c r="T26" s="41"/>
      <c r="U26" s="38"/>
      <c r="V26" s="109"/>
      <c r="W26" s="37"/>
      <c r="X26" s="112"/>
      <c r="Y26" s="63"/>
      <c r="Z26" s="144">
        <v>2.5</v>
      </c>
      <c r="AA26" s="195" t="s">
        <v>129</v>
      </c>
      <c r="AB26" s="57"/>
      <c r="AC26" s="145">
        <v>5.81</v>
      </c>
      <c r="AD26" s="66"/>
      <c r="AE26" s="76"/>
      <c r="AF26" s="75"/>
      <c r="AG26" s="69"/>
      <c r="AH26" s="144">
        <v>187.5</v>
      </c>
      <c r="AI26" s="192">
        <v>25.668</v>
      </c>
      <c r="AJ26" s="204"/>
      <c r="AK26" s="240">
        <v>68.474</v>
      </c>
    </row>
    <row r="27" spans="1:37" ht="15.75" customHeight="1">
      <c r="A27" s="199">
        <v>18</v>
      </c>
      <c r="B27" s="3" t="s">
        <v>22</v>
      </c>
      <c r="C27" s="41">
        <v>3429.3</v>
      </c>
      <c r="D27" s="187">
        <v>472.797</v>
      </c>
      <c r="E27" s="187"/>
      <c r="F27" s="187">
        <v>197.518</v>
      </c>
      <c r="G27" s="9">
        <v>35.3</v>
      </c>
      <c r="H27" s="33" t="s">
        <v>85</v>
      </c>
      <c r="I27" s="28"/>
      <c r="J27" s="16"/>
      <c r="K27" s="5"/>
      <c r="L27" s="41"/>
      <c r="M27" s="106">
        <v>497.2</v>
      </c>
      <c r="N27" s="82" t="s">
        <v>67</v>
      </c>
      <c r="O27" s="9">
        <v>86.4</v>
      </c>
      <c r="P27" s="82" t="s">
        <v>69</v>
      </c>
      <c r="Q27" s="28"/>
      <c r="R27" s="72"/>
      <c r="S27" s="16"/>
      <c r="T27" s="41"/>
      <c r="U27" s="38"/>
      <c r="V27" s="109"/>
      <c r="W27" s="47">
        <v>13.4</v>
      </c>
      <c r="X27" s="112" t="s">
        <v>104</v>
      </c>
      <c r="Y27" s="63"/>
      <c r="Z27" s="86"/>
      <c r="AA27" s="63"/>
      <c r="AB27" s="57"/>
      <c r="AC27" s="145">
        <v>5.81</v>
      </c>
      <c r="AD27" s="66"/>
      <c r="AE27" s="76"/>
      <c r="AF27" s="76"/>
      <c r="AG27" s="30"/>
      <c r="AH27" s="144">
        <v>638.1</v>
      </c>
      <c r="AI27" s="192">
        <v>913.391</v>
      </c>
      <c r="AJ27" s="204"/>
      <c r="AK27" s="240">
        <v>75.782</v>
      </c>
    </row>
    <row r="28" spans="1:37" ht="15.75" customHeight="1">
      <c r="A28" s="199">
        <v>19</v>
      </c>
      <c r="B28" s="3" t="s">
        <v>23</v>
      </c>
      <c r="C28" s="41">
        <v>3462.1</v>
      </c>
      <c r="D28" s="187">
        <v>517.139</v>
      </c>
      <c r="E28" s="187"/>
      <c r="F28" s="187">
        <v>199.921</v>
      </c>
      <c r="G28" s="9"/>
      <c r="H28" s="33"/>
      <c r="I28" s="28"/>
      <c r="J28" s="16"/>
      <c r="K28" s="5"/>
      <c r="L28" s="41"/>
      <c r="M28" s="105"/>
      <c r="N28" s="4"/>
      <c r="O28" s="28"/>
      <c r="P28" s="43"/>
      <c r="Q28" s="28"/>
      <c r="R28" s="72"/>
      <c r="S28" s="16"/>
      <c r="T28" s="41"/>
      <c r="U28" s="38"/>
      <c r="V28" s="109"/>
      <c r="W28" s="37"/>
      <c r="X28" s="112"/>
      <c r="Y28" s="63"/>
      <c r="Z28" s="86"/>
      <c r="AA28" s="63"/>
      <c r="AB28" s="57"/>
      <c r="AC28" s="145"/>
      <c r="AD28" s="66"/>
      <c r="AE28" s="144">
        <v>12</v>
      </c>
      <c r="AF28" s="77"/>
      <c r="AG28" s="70"/>
      <c r="AH28" s="144">
        <v>12</v>
      </c>
      <c r="AI28" s="192">
        <v>329.13</v>
      </c>
      <c r="AJ28" s="204"/>
      <c r="AK28" s="240">
        <v>68.478</v>
      </c>
    </row>
    <row r="29" spans="1:37" ht="15.75" customHeight="1">
      <c r="A29" s="199">
        <v>20</v>
      </c>
      <c r="B29" s="3" t="s">
        <v>24</v>
      </c>
      <c r="C29" s="41">
        <v>3558.1</v>
      </c>
      <c r="D29" s="187">
        <v>739.366</v>
      </c>
      <c r="E29" s="187"/>
      <c r="F29" s="187">
        <v>204.946</v>
      </c>
      <c r="G29" s="9"/>
      <c r="H29" s="33"/>
      <c r="I29" s="28"/>
      <c r="J29" s="16"/>
      <c r="K29" s="5"/>
      <c r="L29" s="41"/>
      <c r="M29" s="105"/>
      <c r="N29" s="40"/>
      <c r="O29" s="28"/>
      <c r="P29" s="43"/>
      <c r="Q29" s="28"/>
      <c r="R29" s="72"/>
      <c r="S29" s="16"/>
      <c r="T29" s="41"/>
      <c r="U29" s="38"/>
      <c r="V29" s="109"/>
      <c r="W29" s="37"/>
      <c r="X29" s="112"/>
      <c r="Y29" s="63"/>
      <c r="Z29" s="86"/>
      <c r="AA29" s="66">
        <v>1.7</v>
      </c>
      <c r="AB29" s="57"/>
      <c r="AC29" s="145"/>
      <c r="AD29" s="66"/>
      <c r="AE29" s="76"/>
      <c r="AF29" s="78"/>
      <c r="AG29" s="29"/>
      <c r="AH29" s="144">
        <v>1.7</v>
      </c>
      <c r="AI29" s="192">
        <v>536.119</v>
      </c>
      <c r="AJ29" s="204"/>
      <c r="AK29" s="240">
        <v>85.077</v>
      </c>
    </row>
    <row r="30" spans="1:37" ht="15.75" customHeight="1">
      <c r="A30" s="199">
        <v>21</v>
      </c>
      <c r="B30" s="3" t="s">
        <v>25</v>
      </c>
      <c r="C30" s="41">
        <v>3565.2</v>
      </c>
      <c r="D30" s="187">
        <v>281.974</v>
      </c>
      <c r="E30" s="187"/>
      <c r="F30" s="187">
        <v>205.355</v>
      </c>
      <c r="G30" s="9">
        <v>102.8</v>
      </c>
      <c r="H30" s="33" t="s">
        <v>111</v>
      </c>
      <c r="I30" s="28"/>
      <c r="J30" s="25"/>
      <c r="K30" s="5"/>
      <c r="L30" s="41"/>
      <c r="M30" s="105"/>
      <c r="N30" s="40"/>
      <c r="O30" s="38"/>
      <c r="P30" s="45"/>
      <c r="Q30" s="9">
        <v>4.1</v>
      </c>
      <c r="R30" s="72" t="s">
        <v>74</v>
      </c>
      <c r="S30" s="14"/>
      <c r="T30" s="42"/>
      <c r="U30" s="38"/>
      <c r="V30" s="109"/>
      <c r="W30" s="37"/>
      <c r="X30" s="112"/>
      <c r="Y30" s="63"/>
      <c r="Z30" s="86"/>
      <c r="AA30" s="63"/>
      <c r="AB30" s="57"/>
      <c r="AC30" s="145">
        <v>5.81</v>
      </c>
      <c r="AD30" s="66"/>
      <c r="AE30" s="76"/>
      <c r="AF30" s="78"/>
      <c r="AG30" s="29"/>
      <c r="AH30" s="144">
        <v>112.7</v>
      </c>
      <c r="AI30" s="192">
        <v>189.351</v>
      </c>
      <c r="AJ30" s="205"/>
      <c r="AK30" s="241">
        <v>75.782</v>
      </c>
    </row>
    <row r="31" spans="1:37" ht="15.75" customHeight="1">
      <c r="A31" s="199">
        <v>22</v>
      </c>
      <c r="B31" s="3" t="s">
        <v>26</v>
      </c>
      <c r="C31" s="41">
        <v>3527</v>
      </c>
      <c r="D31" s="187">
        <v>268.642</v>
      </c>
      <c r="E31" s="187"/>
      <c r="F31" s="187">
        <v>203.155</v>
      </c>
      <c r="G31" s="9">
        <v>23.1</v>
      </c>
      <c r="H31" s="33" t="s">
        <v>109</v>
      </c>
      <c r="I31" s="28"/>
      <c r="J31" s="16"/>
      <c r="K31" s="5"/>
      <c r="L31" s="41"/>
      <c r="M31" s="105"/>
      <c r="N31" s="40"/>
      <c r="O31" s="38"/>
      <c r="P31" s="45"/>
      <c r="Q31" s="9">
        <v>0.6</v>
      </c>
      <c r="R31" s="72" t="s">
        <v>78</v>
      </c>
      <c r="S31" s="25"/>
      <c r="T31" s="82"/>
      <c r="U31" s="38"/>
      <c r="V31" s="109"/>
      <c r="W31" s="37"/>
      <c r="X31" s="112"/>
      <c r="Y31" s="63"/>
      <c r="Z31" s="86"/>
      <c r="AA31" s="63"/>
      <c r="AB31" s="57"/>
      <c r="AC31" s="145">
        <v>5.81</v>
      </c>
      <c r="AD31" s="66"/>
      <c r="AE31" s="76"/>
      <c r="AF31" s="78"/>
      <c r="AG31" s="29"/>
      <c r="AH31" s="144">
        <v>29.5</v>
      </c>
      <c r="AI31" s="192">
        <v>95.034</v>
      </c>
      <c r="AJ31" s="205"/>
      <c r="AK31" s="241">
        <v>75.782</v>
      </c>
    </row>
    <row r="32" spans="1:37" ht="15.75" customHeight="1">
      <c r="A32" s="199">
        <v>23</v>
      </c>
      <c r="B32" s="3" t="s">
        <v>27</v>
      </c>
      <c r="C32" s="41">
        <v>3455.9</v>
      </c>
      <c r="D32" s="187">
        <v>827.103</v>
      </c>
      <c r="E32" s="187"/>
      <c r="F32" s="187">
        <v>199.06</v>
      </c>
      <c r="G32" s="9">
        <v>79.1</v>
      </c>
      <c r="H32" s="33" t="s">
        <v>106</v>
      </c>
      <c r="I32" s="28"/>
      <c r="J32" s="16"/>
      <c r="K32" s="5"/>
      <c r="L32" s="41"/>
      <c r="M32" s="105"/>
      <c r="N32" s="40"/>
      <c r="O32" s="28"/>
      <c r="P32" s="43"/>
      <c r="Q32" s="9">
        <v>0.4</v>
      </c>
      <c r="R32" s="72" t="s">
        <v>77</v>
      </c>
      <c r="S32" s="25"/>
      <c r="T32" s="82"/>
      <c r="U32" s="38"/>
      <c r="V32" s="109"/>
      <c r="W32" s="37"/>
      <c r="X32" s="112"/>
      <c r="Y32" s="63"/>
      <c r="Z32" s="86"/>
      <c r="AA32" s="63"/>
      <c r="AB32" s="57"/>
      <c r="AC32" s="145">
        <v>5.81</v>
      </c>
      <c r="AD32" s="66"/>
      <c r="AE32" s="76"/>
      <c r="AF32" s="78"/>
      <c r="AG32" s="29"/>
      <c r="AH32" s="144">
        <v>85.3</v>
      </c>
      <c r="AI32" s="192">
        <v>713.327</v>
      </c>
      <c r="AJ32" s="205"/>
      <c r="AK32" s="241">
        <v>75.782</v>
      </c>
    </row>
    <row r="33" spans="1:37" ht="15.75" customHeight="1">
      <c r="A33" s="199">
        <v>24</v>
      </c>
      <c r="B33" s="3" t="s">
        <v>28</v>
      </c>
      <c r="C33" s="41">
        <v>3505.6</v>
      </c>
      <c r="D33" s="187"/>
      <c r="E33" s="187">
        <v>462.279</v>
      </c>
      <c r="F33" s="187">
        <v>201.922</v>
      </c>
      <c r="G33" s="9"/>
      <c r="H33" s="33"/>
      <c r="I33" s="28"/>
      <c r="J33" s="16"/>
      <c r="K33" s="5"/>
      <c r="L33" s="41"/>
      <c r="M33" s="105"/>
      <c r="N33" s="40"/>
      <c r="O33" s="38"/>
      <c r="P33" s="45"/>
      <c r="Q33" s="28"/>
      <c r="R33" s="72"/>
      <c r="S33" s="25"/>
      <c r="T33" s="82"/>
      <c r="U33" s="9">
        <v>264.9</v>
      </c>
      <c r="V33" s="109" t="s">
        <v>91</v>
      </c>
      <c r="W33" s="37"/>
      <c r="X33" s="112"/>
      <c r="Y33" s="63"/>
      <c r="Z33" s="86"/>
      <c r="AA33" s="63"/>
      <c r="AB33" s="57"/>
      <c r="AC33" s="145">
        <v>5.81</v>
      </c>
      <c r="AD33" s="66"/>
      <c r="AE33" s="76"/>
      <c r="AF33" s="78"/>
      <c r="AG33" s="29"/>
      <c r="AH33" s="144">
        <v>270.7</v>
      </c>
      <c r="AI33" s="191"/>
      <c r="AJ33" s="204">
        <v>393.445</v>
      </c>
      <c r="AK33" s="241">
        <v>75.782</v>
      </c>
    </row>
    <row r="34" spans="1:37" ht="15.75" customHeight="1">
      <c r="A34" s="199">
        <v>25</v>
      </c>
      <c r="B34" s="3" t="s">
        <v>29</v>
      </c>
      <c r="C34" s="41">
        <v>3593</v>
      </c>
      <c r="D34" s="187">
        <v>423.655</v>
      </c>
      <c r="E34" s="187"/>
      <c r="F34" s="187">
        <v>209.372</v>
      </c>
      <c r="G34" s="9"/>
      <c r="H34" s="33"/>
      <c r="I34" s="28"/>
      <c r="J34" s="16"/>
      <c r="K34" s="5"/>
      <c r="L34" s="41"/>
      <c r="M34" s="105"/>
      <c r="N34" s="40"/>
      <c r="O34" s="38"/>
      <c r="P34" s="45"/>
      <c r="Q34" s="9">
        <v>12.2</v>
      </c>
      <c r="R34" s="72" t="s">
        <v>75</v>
      </c>
      <c r="S34" s="14"/>
      <c r="T34" s="42"/>
      <c r="U34" s="38"/>
      <c r="V34" s="109"/>
      <c r="W34" s="37"/>
      <c r="X34" s="112"/>
      <c r="Y34" s="63"/>
      <c r="Z34" s="86"/>
      <c r="AA34" s="63"/>
      <c r="AB34" s="57"/>
      <c r="AC34" s="145">
        <v>5.81</v>
      </c>
      <c r="AD34" s="66"/>
      <c r="AE34" s="76"/>
      <c r="AF34" s="79"/>
      <c r="AG34" s="71"/>
      <c r="AH34" s="144">
        <v>18</v>
      </c>
      <c r="AI34" s="191">
        <v>232.255</v>
      </c>
      <c r="AJ34" s="204"/>
      <c r="AK34" s="241">
        <v>75.782</v>
      </c>
    </row>
    <row r="35" spans="1:37" ht="15.75" customHeight="1">
      <c r="A35" s="199">
        <v>26</v>
      </c>
      <c r="B35" s="3" t="s">
        <v>30</v>
      </c>
      <c r="C35" s="41">
        <v>3469.4</v>
      </c>
      <c r="D35" s="187">
        <v>242.665</v>
      </c>
      <c r="E35" s="187"/>
      <c r="F35" s="187">
        <v>200.835</v>
      </c>
      <c r="G35" s="9"/>
      <c r="H35" s="33"/>
      <c r="I35" s="28"/>
      <c r="J35" s="16"/>
      <c r="K35" s="5"/>
      <c r="L35" s="41"/>
      <c r="M35" s="105"/>
      <c r="N35" s="40"/>
      <c r="O35" s="38"/>
      <c r="P35" s="45"/>
      <c r="Q35" s="28"/>
      <c r="R35" s="72"/>
      <c r="S35" s="25"/>
      <c r="T35" s="82"/>
      <c r="U35" s="9">
        <v>47.4</v>
      </c>
      <c r="V35" s="109" t="s">
        <v>93</v>
      </c>
      <c r="W35" s="37"/>
      <c r="X35" s="112"/>
      <c r="Y35" s="63"/>
      <c r="Z35" s="86"/>
      <c r="AA35" s="63"/>
      <c r="AB35" s="57"/>
      <c r="AC35" s="145">
        <v>5.81</v>
      </c>
      <c r="AD35" s="66">
        <v>3</v>
      </c>
      <c r="AE35" s="76"/>
      <c r="AF35" s="79"/>
      <c r="AG35" s="71"/>
      <c r="AH35" s="144">
        <v>56.2</v>
      </c>
      <c r="AI35" s="192">
        <v>98.06</v>
      </c>
      <c r="AJ35" s="204"/>
      <c r="AK35" s="241">
        <v>75.782</v>
      </c>
    </row>
    <row r="36" spans="1:37" ht="15.75" customHeight="1">
      <c r="A36" s="199">
        <v>27</v>
      </c>
      <c r="B36" s="3" t="s">
        <v>31</v>
      </c>
      <c r="C36" s="41">
        <v>3636.8</v>
      </c>
      <c r="D36" s="187"/>
      <c r="E36" s="187">
        <v>228.347</v>
      </c>
      <c r="F36" s="187">
        <v>204.798</v>
      </c>
      <c r="G36" s="9"/>
      <c r="H36" s="33"/>
      <c r="I36" s="28"/>
      <c r="J36" s="16"/>
      <c r="K36" s="5"/>
      <c r="L36" s="41"/>
      <c r="M36" s="105"/>
      <c r="N36" s="40"/>
      <c r="O36" s="38"/>
      <c r="P36" s="45"/>
      <c r="Q36" s="9">
        <v>5.8</v>
      </c>
      <c r="R36" s="72" t="s">
        <v>79</v>
      </c>
      <c r="S36" s="25"/>
      <c r="T36" s="82"/>
      <c r="U36" s="9">
        <v>104</v>
      </c>
      <c r="V36" s="109" t="s">
        <v>92</v>
      </c>
      <c r="W36" s="47">
        <v>18.2</v>
      </c>
      <c r="X36" s="112" t="s">
        <v>99</v>
      </c>
      <c r="Y36" s="63"/>
      <c r="Z36" s="86"/>
      <c r="AA36" s="63"/>
      <c r="AB36" s="57"/>
      <c r="AC36" s="145"/>
      <c r="AD36" s="66">
        <v>3</v>
      </c>
      <c r="AE36" s="144">
        <v>12</v>
      </c>
      <c r="AF36" s="79"/>
      <c r="AG36" s="71"/>
      <c r="AH36" s="144">
        <v>143</v>
      </c>
      <c r="AI36" s="192"/>
      <c r="AJ36" s="204">
        <v>290.092</v>
      </c>
      <c r="AK36" s="241">
        <v>75.782</v>
      </c>
    </row>
    <row r="37" spans="1:37" ht="15.75" customHeight="1">
      <c r="A37" s="199">
        <v>28</v>
      </c>
      <c r="B37" s="3" t="s">
        <v>32</v>
      </c>
      <c r="C37" s="41">
        <v>3525.3</v>
      </c>
      <c r="D37" s="41"/>
      <c r="E37" s="187">
        <v>201.427</v>
      </c>
      <c r="F37" s="187">
        <v>203.441</v>
      </c>
      <c r="G37" s="9">
        <v>23.7</v>
      </c>
      <c r="H37" s="33" t="s">
        <v>112</v>
      </c>
      <c r="I37" s="28"/>
      <c r="J37" s="16"/>
      <c r="K37" s="5"/>
      <c r="L37" s="41"/>
      <c r="M37" s="105"/>
      <c r="N37" s="40"/>
      <c r="O37" s="38"/>
      <c r="P37" s="45"/>
      <c r="Q37" s="9">
        <v>7</v>
      </c>
      <c r="R37" s="72" t="s">
        <v>86</v>
      </c>
      <c r="S37" s="25"/>
      <c r="T37" s="82"/>
      <c r="U37" s="38"/>
      <c r="V37" s="109"/>
      <c r="W37" s="47"/>
      <c r="X37" s="112"/>
      <c r="Y37" s="63"/>
      <c r="Z37" s="86"/>
      <c r="AA37" s="63"/>
      <c r="AB37" s="57"/>
      <c r="AC37" s="145">
        <v>5.81</v>
      </c>
      <c r="AD37" s="66"/>
      <c r="AE37" s="76"/>
      <c r="AF37" s="78"/>
      <c r="AG37" s="92"/>
      <c r="AH37" s="144">
        <v>36.5</v>
      </c>
      <c r="AI37" s="192"/>
      <c r="AJ37" s="204">
        <v>368.325</v>
      </c>
      <c r="AK37" s="241">
        <v>75.782</v>
      </c>
    </row>
    <row r="38" spans="1:37" ht="15.75" customHeight="1">
      <c r="A38" s="199">
        <v>29</v>
      </c>
      <c r="B38" s="3" t="s">
        <v>33</v>
      </c>
      <c r="C38" s="41">
        <v>3593</v>
      </c>
      <c r="D38" s="187"/>
      <c r="E38" s="187">
        <v>534.488</v>
      </c>
      <c r="F38" s="187">
        <v>206.793</v>
      </c>
      <c r="G38" s="9"/>
      <c r="H38" s="33"/>
      <c r="I38" s="28"/>
      <c r="J38" s="16"/>
      <c r="K38" s="5"/>
      <c r="L38" s="41"/>
      <c r="M38" s="105"/>
      <c r="N38" s="40"/>
      <c r="O38" s="38"/>
      <c r="P38" s="45"/>
      <c r="Q38" s="9">
        <v>0.4</v>
      </c>
      <c r="R38" s="72" t="s">
        <v>77</v>
      </c>
      <c r="S38" s="25"/>
      <c r="T38" s="82"/>
      <c r="U38" s="9">
        <v>142.2</v>
      </c>
      <c r="V38" s="109" t="s">
        <v>96</v>
      </c>
      <c r="W38" s="47"/>
      <c r="X38" s="112"/>
      <c r="Y38" s="63"/>
      <c r="Z38" s="86"/>
      <c r="AA38" s="66">
        <v>0.5</v>
      </c>
      <c r="AB38" s="57"/>
      <c r="AC38" s="145">
        <v>5.81</v>
      </c>
      <c r="AD38" s="66">
        <v>1.5</v>
      </c>
      <c r="AE38" s="76"/>
      <c r="AF38" s="78"/>
      <c r="AG38" s="92"/>
      <c r="AH38" s="144">
        <v>150.4</v>
      </c>
      <c r="AI38" s="192"/>
      <c r="AJ38" s="204">
        <v>590.826</v>
      </c>
      <c r="AK38" s="241">
        <v>75.782</v>
      </c>
    </row>
    <row r="39" spans="1:37" ht="15.75" customHeight="1">
      <c r="A39" s="199">
        <v>30</v>
      </c>
      <c r="B39" s="3" t="s">
        <v>34</v>
      </c>
      <c r="C39" s="41">
        <v>3577.6</v>
      </c>
      <c r="D39" s="187">
        <v>68.203</v>
      </c>
      <c r="E39" s="187"/>
      <c r="F39" s="187">
        <v>206.07</v>
      </c>
      <c r="G39" s="9"/>
      <c r="H39" s="33"/>
      <c r="I39" s="9"/>
      <c r="J39" s="16"/>
      <c r="K39" s="5"/>
      <c r="L39" s="41"/>
      <c r="M39" s="105"/>
      <c r="N39" s="40"/>
      <c r="O39" s="38"/>
      <c r="P39" s="45"/>
      <c r="Q39" s="9">
        <v>19.6</v>
      </c>
      <c r="R39" s="72" t="s">
        <v>81</v>
      </c>
      <c r="S39" s="25"/>
      <c r="T39" s="82"/>
      <c r="U39" s="9">
        <v>214.3</v>
      </c>
      <c r="V39" s="109" t="s">
        <v>94</v>
      </c>
      <c r="W39" s="47"/>
      <c r="X39" s="112"/>
      <c r="Y39" s="63"/>
      <c r="Z39" s="86"/>
      <c r="AA39" s="63"/>
      <c r="AB39" s="57"/>
      <c r="AC39" s="145">
        <v>5.81</v>
      </c>
      <c r="AD39" s="66">
        <v>1.5</v>
      </c>
      <c r="AE39" s="76"/>
      <c r="AF39" s="78"/>
      <c r="AG39" s="92"/>
      <c r="AH39" s="144">
        <v>241.2</v>
      </c>
      <c r="AI39" s="192">
        <v>103.397</v>
      </c>
      <c r="AJ39" s="204"/>
      <c r="AK39" s="241">
        <v>75.782</v>
      </c>
    </row>
    <row r="40" spans="1:37" ht="15.75" customHeight="1">
      <c r="A40" s="199">
        <v>31</v>
      </c>
      <c r="B40" s="3" t="s">
        <v>35</v>
      </c>
      <c r="C40" s="41">
        <v>4470.1</v>
      </c>
      <c r="D40" s="187">
        <v>77.554</v>
      </c>
      <c r="E40" s="187"/>
      <c r="F40" s="187">
        <v>257.477</v>
      </c>
      <c r="G40" s="9"/>
      <c r="H40" s="33"/>
      <c r="I40" s="28"/>
      <c r="J40" s="16"/>
      <c r="K40" s="5"/>
      <c r="L40" s="41"/>
      <c r="M40" s="105"/>
      <c r="N40" s="40"/>
      <c r="O40" s="38"/>
      <c r="P40" s="45"/>
      <c r="Q40" s="9">
        <v>2.9</v>
      </c>
      <c r="R40" s="72" t="s">
        <v>87</v>
      </c>
      <c r="S40" s="25"/>
      <c r="T40" s="82"/>
      <c r="U40" s="38"/>
      <c r="V40" s="91"/>
      <c r="W40" s="47"/>
      <c r="X40" s="112"/>
      <c r="Y40" s="63"/>
      <c r="Z40" s="86"/>
      <c r="AA40" s="63"/>
      <c r="AB40" s="57"/>
      <c r="AC40" s="145">
        <v>5.81</v>
      </c>
      <c r="AD40" s="66"/>
      <c r="AE40" s="76"/>
      <c r="AF40" s="94"/>
      <c r="AG40" s="92"/>
      <c r="AH40" s="144">
        <v>8.7</v>
      </c>
      <c r="AI40" s="192"/>
      <c r="AJ40" s="204">
        <v>171.224</v>
      </c>
      <c r="AK40" s="241">
        <v>75.782</v>
      </c>
    </row>
    <row r="41" spans="1:37" ht="15.75" customHeight="1">
      <c r="A41" s="199">
        <v>32</v>
      </c>
      <c r="B41" s="3" t="s">
        <v>36</v>
      </c>
      <c r="C41" s="41">
        <v>10017.6</v>
      </c>
      <c r="D41" s="187"/>
      <c r="E41" s="187">
        <v>88.854</v>
      </c>
      <c r="F41" s="187">
        <v>577.014</v>
      </c>
      <c r="G41" s="9"/>
      <c r="H41" s="33"/>
      <c r="I41" s="28"/>
      <c r="J41" s="25"/>
      <c r="K41" s="5"/>
      <c r="L41" s="41"/>
      <c r="M41" s="105"/>
      <c r="N41" s="40"/>
      <c r="O41" s="28"/>
      <c r="P41" s="43"/>
      <c r="Q41" s="9">
        <v>12.4</v>
      </c>
      <c r="R41" s="72" t="s">
        <v>85</v>
      </c>
      <c r="S41" s="14">
        <v>4.8</v>
      </c>
      <c r="T41" s="82" t="s">
        <v>116</v>
      </c>
      <c r="U41" s="38"/>
      <c r="V41" s="91"/>
      <c r="W41" s="47"/>
      <c r="X41" s="112"/>
      <c r="Y41" s="63"/>
      <c r="Z41" s="86"/>
      <c r="AA41" s="145">
        <v>1.15</v>
      </c>
      <c r="AB41" s="57"/>
      <c r="AC41" s="145">
        <v>5.81</v>
      </c>
      <c r="AD41" s="66"/>
      <c r="AE41" s="76"/>
      <c r="AF41" s="94"/>
      <c r="AG41" s="92"/>
      <c r="AH41" s="144">
        <v>24.2</v>
      </c>
      <c r="AI41" s="192"/>
      <c r="AJ41" s="204">
        <v>641.764</v>
      </c>
      <c r="AK41" s="240">
        <v>143.768</v>
      </c>
    </row>
    <row r="42" spans="1:37" ht="15.75" customHeight="1">
      <c r="A42" s="199">
        <v>33</v>
      </c>
      <c r="B42" s="3" t="s">
        <v>51</v>
      </c>
      <c r="C42" s="41">
        <v>5492.4</v>
      </c>
      <c r="D42" s="187"/>
      <c r="E42" s="187">
        <v>652.689</v>
      </c>
      <c r="F42" s="187">
        <v>316.362</v>
      </c>
      <c r="G42" s="9">
        <v>166.7</v>
      </c>
      <c r="H42" s="33" t="s">
        <v>130</v>
      </c>
      <c r="I42" s="28"/>
      <c r="J42" s="16"/>
      <c r="K42" s="5"/>
      <c r="L42" s="41"/>
      <c r="M42" s="105"/>
      <c r="N42" s="40"/>
      <c r="O42" s="38"/>
      <c r="P42" s="45"/>
      <c r="Q42" s="9">
        <v>16.4</v>
      </c>
      <c r="R42" s="72" t="s">
        <v>76</v>
      </c>
      <c r="S42" s="14">
        <v>128.4</v>
      </c>
      <c r="T42" s="141" t="s">
        <v>85</v>
      </c>
      <c r="U42" s="38"/>
      <c r="V42" s="91"/>
      <c r="W42" s="47">
        <v>11.1</v>
      </c>
      <c r="X42" s="112" t="s">
        <v>101</v>
      </c>
      <c r="Y42" s="63"/>
      <c r="Z42" s="86"/>
      <c r="AA42" s="63"/>
      <c r="AB42" s="57"/>
      <c r="AC42" s="145">
        <v>5.81</v>
      </c>
      <c r="AD42" s="66"/>
      <c r="AE42" s="76"/>
      <c r="AF42" s="75"/>
      <c r="AG42" s="69"/>
      <c r="AH42" s="144">
        <v>328.4</v>
      </c>
      <c r="AI42" s="192"/>
      <c r="AJ42" s="204">
        <v>640.603</v>
      </c>
      <c r="AK42" s="240">
        <v>71.884</v>
      </c>
    </row>
    <row r="43" spans="1:37" ht="15.75" customHeight="1">
      <c r="A43" s="199">
        <v>34</v>
      </c>
      <c r="B43" s="3" t="s">
        <v>5</v>
      </c>
      <c r="C43" s="41">
        <v>3899</v>
      </c>
      <c r="D43" s="187"/>
      <c r="E43" s="187">
        <v>769.001</v>
      </c>
      <c r="F43" s="187">
        <v>224.582</v>
      </c>
      <c r="G43" s="9"/>
      <c r="H43" s="33"/>
      <c r="I43" s="28"/>
      <c r="J43" s="16"/>
      <c r="K43" s="5"/>
      <c r="L43" s="41"/>
      <c r="M43" s="105"/>
      <c r="N43" s="40"/>
      <c r="O43" s="5"/>
      <c r="P43" s="41"/>
      <c r="Q43" s="28"/>
      <c r="R43" s="72"/>
      <c r="S43" s="60"/>
      <c r="T43" s="22"/>
      <c r="U43" s="38"/>
      <c r="V43" s="91"/>
      <c r="W43" s="47"/>
      <c r="X43" s="112"/>
      <c r="Y43" s="63"/>
      <c r="Z43" s="86"/>
      <c r="AA43" s="63"/>
      <c r="AB43" s="57"/>
      <c r="AC43" s="145">
        <v>5.81</v>
      </c>
      <c r="AD43" s="66"/>
      <c r="AE43" s="76"/>
      <c r="AF43" s="75"/>
      <c r="AG43" s="69"/>
      <c r="AH43" s="144">
        <v>5.8</v>
      </c>
      <c r="AI43" s="192"/>
      <c r="AJ43" s="204">
        <v>987.77</v>
      </c>
      <c r="AK43" s="240">
        <v>71.884</v>
      </c>
    </row>
    <row r="44" spans="1:37" ht="15.75" customHeight="1">
      <c r="A44" s="199">
        <v>35</v>
      </c>
      <c r="B44" s="3" t="s">
        <v>6</v>
      </c>
      <c r="C44" s="41">
        <v>3870.1</v>
      </c>
      <c r="D44" s="187"/>
      <c r="E44" s="187">
        <v>768.349</v>
      </c>
      <c r="F44" s="187">
        <v>222.917</v>
      </c>
      <c r="G44" s="9"/>
      <c r="H44" s="33"/>
      <c r="I44" s="28"/>
      <c r="J44" s="16"/>
      <c r="K44" s="5"/>
      <c r="L44" s="41"/>
      <c r="M44" s="105"/>
      <c r="N44" s="40"/>
      <c r="O44" s="5"/>
      <c r="P44" s="41"/>
      <c r="Q44" s="28"/>
      <c r="R44" s="72"/>
      <c r="S44" s="60"/>
      <c r="T44" s="22"/>
      <c r="U44" s="38"/>
      <c r="V44" s="91"/>
      <c r="W44" s="47"/>
      <c r="X44" s="112"/>
      <c r="Y44" s="63"/>
      <c r="Z44" s="86"/>
      <c r="AA44" s="63"/>
      <c r="AB44" s="57"/>
      <c r="AC44" s="145">
        <v>5.81</v>
      </c>
      <c r="AD44" s="66"/>
      <c r="AE44" s="76"/>
      <c r="AF44" s="94">
        <v>1207.3</v>
      </c>
      <c r="AG44" s="69"/>
      <c r="AH44" s="144">
        <v>1213.1</v>
      </c>
      <c r="AI44" s="192">
        <v>221.844</v>
      </c>
      <c r="AJ44" s="204"/>
      <c r="AK44" s="240">
        <v>71.884</v>
      </c>
    </row>
    <row r="45" spans="1:37" ht="15.75" customHeight="1">
      <c r="A45" s="199">
        <v>36</v>
      </c>
      <c r="B45" s="3" t="s">
        <v>7</v>
      </c>
      <c r="C45" s="41">
        <v>6496.8</v>
      </c>
      <c r="D45" s="187">
        <v>248.787</v>
      </c>
      <c r="E45" s="187"/>
      <c r="F45" s="187">
        <v>374.215</v>
      </c>
      <c r="G45" s="9"/>
      <c r="H45" s="33"/>
      <c r="I45" s="9"/>
      <c r="J45" s="16"/>
      <c r="K45" s="5"/>
      <c r="L45" s="41"/>
      <c r="M45" s="105"/>
      <c r="N45" s="40"/>
      <c r="O45" s="9">
        <v>38.3</v>
      </c>
      <c r="P45" s="41"/>
      <c r="Q45" s="28"/>
      <c r="R45" s="72"/>
      <c r="S45" s="61"/>
      <c r="T45" s="23"/>
      <c r="U45" s="38"/>
      <c r="V45" s="91"/>
      <c r="W45" s="47">
        <v>32.7</v>
      </c>
      <c r="X45" s="112" t="s">
        <v>105</v>
      </c>
      <c r="Y45" s="63" t="s">
        <v>50</v>
      </c>
      <c r="Z45" s="86"/>
      <c r="AA45" s="63"/>
      <c r="AB45" s="57"/>
      <c r="AC45" s="145">
        <v>5.81</v>
      </c>
      <c r="AD45" s="66"/>
      <c r="AE45" s="76"/>
      <c r="AF45" s="75"/>
      <c r="AG45" s="69"/>
      <c r="AH45" s="144">
        <v>76.8</v>
      </c>
      <c r="AI45" s="192"/>
      <c r="AJ45" s="204">
        <v>48.604</v>
      </c>
      <c r="AK45" s="240">
        <v>71.884</v>
      </c>
    </row>
    <row r="46" spans="1:37" ht="16.5" customHeight="1">
      <c r="A46" s="199">
        <v>37</v>
      </c>
      <c r="B46" s="3" t="s">
        <v>8</v>
      </c>
      <c r="C46" s="41">
        <v>6807</v>
      </c>
      <c r="D46" s="41"/>
      <c r="E46" s="187">
        <v>347.841</v>
      </c>
      <c r="F46" s="187">
        <v>392.083</v>
      </c>
      <c r="G46" s="9"/>
      <c r="H46" s="33"/>
      <c r="I46" s="28"/>
      <c r="J46" s="25"/>
      <c r="K46" s="5"/>
      <c r="L46" s="41"/>
      <c r="M46" s="105"/>
      <c r="N46" s="40"/>
      <c r="O46" s="5"/>
      <c r="P46" s="41"/>
      <c r="Q46" s="9">
        <v>85.9</v>
      </c>
      <c r="R46" s="72" t="s">
        <v>73</v>
      </c>
      <c r="S46" s="14"/>
      <c r="T46" s="42"/>
      <c r="U46" s="38"/>
      <c r="V46" s="91"/>
      <c r="W46" s="37"/>
      <c r="X46" s="112"/>
      <c r="Y46" s="63"/>
      <c r="Z46" s="86"/>
      <c r="AA46" s="63"/>
      <c r="AB46" s="57"/>
      <c r="AC46" s="145">
        <v>5.81</v>
      </c>
      <c r="AD46" s="66"/>
      <c r="AE46" s="76"/>
      <c r="AF46" s="95"/>
      <c r="AG46" s="97">
        <v>5.3</v>
      </c>
      <c r="AH46" s="144">
        <v>97</v>
      </c>
      <c r="AI46" s="192"/>
      <c r="AJ46" s="204">
        <v>642.881</v>
      </c>
      <c r="AK46" s="240">
        <v>85.077</v>
      </c>
    </row>
    <row r="47" spans="1:37" ht="15.75" customHeight="1">
      <c r="A47" s="199">
        <v>38</v>
      </c>
      <c r="B47" s="3" t="s">
        <v>37</v>
      </c>
      <c r="C47" s="41">
        <v>3213.5</v>
      </c>
      <c r="D47" s="187">
        <v>139.619</v>
      </c>
      <c r="E47" s="187"/>
      <c r="F47" s="187">
        <v>185.093</v>
      </c>
      <c r="G47" s="9"/>
      <c r="H47" s="33"/>
      <c r="I47" s="9"/>
      <c r="J47" s="16"/>
      <c r="K47" s="5"/>
      <c r="L47" s="41"/>
      <c r="M47" s="105"/>
      <c r="N47" s="40"/>
      <c r="O47" s="9">
        <v>80.9</v>
      </c>
      <c r="P47" s="41"/>
      <c r="Q47" s="28"/>
      <c r="R47" s="72"/>
      <c r="S47" s="16"/>
      <c r="T47" s="41"/>
      <c r="U47" s="38"/>
      <c r="V47" s="91"/>
      <c r="W47" s="37"/>
      <c r="X47" s="112"/>
      <c r="Y47" s="63"/>
      <c r="Z47" s="86"/>
      <c r="AA47" s="66" t="s">
        <v>61</v>
      </c>
      <c r="AB47" s="57"/>
      <c r="AC47" s="145">
        <v>5.81</v>
      </c>
      <c r="AD47" s="66"/>
      <c r="AE47" s="76"/>
      <c r="AF47" s="94"/>
      <c r="AG47" s="92"/>
      <c r="AH47" s="144">
        <v>89.7</v>
      </c>
      <c r="AI47" s="192">
        <v>44.255</v>
      </c>
      <c r="AJ47" s="204"/>
      <c r="AK47" s="240">
        <v>85.077</v>
      </c>
    </row>
    <row r="48" spans="1:37" ht="15.75" customHeight="1">
      <c r="A48" s="199">
        <v>39</v>
      </c>
      <c r="B48" s="3" t="s">
        <v>38</v>
      </c>
      <c r="C48" s="41">
        <v>3292.9</v>
      </c>
      <c r="D48" s="187"/>
      <c r="E48" s="187">
        <v>184.14</v>
      </c>
      <c r="F48" s="187">
        <v>189.542</v>
      </c>
      <c r="G48" s="9"/>
      <c r="H48" s="33"/>
      <c r="I48" s="28"/>
      <c r="J48" s="16"/>
      <c r="K48" s="9">
        <v>194.1</v>
      </c>
      <c r="L48" s="21" t="s">
        <v>65</v>
      </c>
      <c r="M48" s="107"/>
      <c r="N48" s="41"/>
      <c r="O48" s="5"/>
      <c r="P48" s="41"/>
      <c r="Q48" s="28"/>
      <c r="R48" s="72"/>
      <c r="S48" s="16"/>
      <c r="T48" s="41"/>
      <c r="U48" s="38"/>
      <c r="V48" s="91"/>
      <c r="W48" s="37"/>
      <c r="X48" s="83"/>
      <c r="Y48" s="63"/>
      <c r="Z48" s="86"/>
      <c r="AA48" s="66">
        <v>6.5</v>
      </c>
      <c r="AB48" s="57">
        <v>14</v>
      </c>
      <c r="AC48" s="145">
        <v>5.81</v>
      </c>
      <c r="AD48" s="66"/>
      <c r="AE48" s="76"/>
      <c r="AF48" s="94"/>
      <c r="AG48" s="92"/>
      <c r="AH48" s="144">
        <v>220.4</v>
      </c>
      <c r="AI48" s="193"/>
      <c r="AJ48" s="204">
        <v>153.295</v>
      </c>
      <c r="AK48" s="240">
        <v>85.077</v>
      </c>
    </row>
    <row r="49" spans="1:37" ht="15.75" customHeight="1">
      <c r="A49" s="199">
        <v>40</v>
      </c>
      <c r="B49" s="3" t="s">
        <v>39</v>
      </c>
      <c r="C49" s="41">
        <v>3237.8</v>
      </c>
      <c r="D49" s="187">
        <v>36.767</v>
      </c>
      <c r="E49" s="187"/>
      <c r="F49" s="187">
        <v>186.497</v>
      </c>
      <c r="G49" s="9"/>
      <c r="H49" s="33"/>
      <c r="I49" s="9"/>
      <c r="J49" s="16"/>
      <c r="K49" s="103"/>
      <c r="L49" s="41"/>
      <c r="M49" s="105"/>
      <c r="N49" s="40"/>
      <c r="O49" s="5"/>
      <c r="P49" s="41"/>
      <c r="Q49" s="28"/>
      <c r="R49" s="72"/>
      <c r="S49" s="16"/>
      <c r="T49" s="41"/>
      <c r="U49" s="38"/>
      <c r="V49" s="91"/>
      <c r="W49" s="37"/>
      <c r="X49" s="83"/>
      <c r="Y49" s="63"/>
      <c r="Z49" s="86"/>
      <c r="AA49" s="63"/>
      <c r="AB49" s="57"/>
      <c r="AC49" s="145">
        <v>5.81</v>
      </c>
      <c r="AD49" s="66"/>
      <c r="AE49" s="76"/>
      <c r="AF49" s="96"/>
      <c r="AG49" s="92"/>
      <c r="AH49" s="144">
        <v>5.81</v>
      </c>
      <c r="AI49" s="192"/>
      <c r="AJ49" s="204">
        <v>143.917</v>
      </c>
      <c r="AK49" s="240">
        <v>85.077</v>
      </c>
    </row>
    <row r="50" spans="1:37" ht="15.75" customHeight="1">
      <c r="A50" s="199">
        <v>41</v>
      </c>
      <c r="B50" s="3" t="s">
        <v>40</v>
      </c>
      <c r="C50" s="41">
        <v>3306.9</v>
      </c>
      <c r="D50" s="187"/>
      <c r="E50" s="187">
        <v>575.446</v>
      </c>
      <c r="F50" s="187">
        <v>191.337</v>
      </c>
      <c r="G50" s="9"/>
      <c r="H50" s="33"/>
      <c r="I50" s="9">
        <v>439.4</v>
      </c>
      <c r="J50" s="25" t="s">
        <v>63</v>
      </c>
      <c r="K50" s="104"/>
      <c r="L50" s="40"/>
      <c r="M50" s="108">
        <v>454.5</v>
      </c>
      <c r="N50" s="4" t="s">
        <v>68</v>
      </c>
      <c r="O50" s="9">
        <v>83.2</v>
      </c>
      <c r="P50" s="82" t="s">
        <v>119</v>
      </c>
      <c r="Q50" s="28"/>
      <c r="R50" s="72"/>
      <c r="S50" s="16"/>
      <c r="T50" s="41"/>
      <c r="U50" s="38"/>
      <c r="V50" s="91"/>
      <c r="W50" s="37"/>
      <c r="X50" s="83"/>
      <c r="Y50" s="63"/>
      <c r="Z50" s="86"/>
      <c r="AA50" s="63"/>
      <c r="AB50" s="57"/>
      <c r="AC50" s="145">
        <v>5.81</v>
      </c>
      <c r="AD50" s="66"/>
      <c r="AE50" s="76"/>
      <c r="AF50" s="94"/>
      <c r="AG50" s="92"/>
      <c r="AH50" s="144">
        <v>982.9</v>
      </c>
      <c r="AI50" s="192">
        <v>216.118</v>
      </c>
      <c r="AJ50" s="204"/>
      <c r="AK50" s="240">
        <v>85.077</v>
      </c>
    </row>
    <row r="51" spans="1:37" ht="15.75" customHeight="1">
      <c r="A51" s="199">
        <v>42</v>
      </c>
      <c r="B51" s="3" t="s">
        <v>41</v>
      </c>
      <c r="C51" s="41">
        <v>3324.8</v>
      </c>
      <c r="D51" s="187"/>
      <c r="E51" s="187">
        <v>377.246</v>
      </c>
      <c r="F51" s="187">
        <v>191.322</v>
      </c>
      <c r="G51" s="9"/>
      <c r="H51" s="33"/>
      <c r="I51" s="9"/>
      <c r="J51" s="16"/>
      <c r="K51" s="104"/>
      <c r="L51" s="40"/>
      <c r="M51" s="108">
        <v>454.5</v>
      </c>
      <c r="N51" s="4" t="s">
        <v>68</v>
      </c>
      <c r="O51" s="9">
        <v>230.3</v>
      </c>
      <c r="P51" s="82" t="s">
        <v>70</v>
      </c>
      <c r="Q51" s="28"/>
      <c r="R51" s="72"/>
      <c r="S51" s="16"/>
      <c r="T51" s="41"/>
      <c r="U51" s="38"/>
      <c r="V51" s="91"/>
      <c r="W51" s="37"/>
      <c r="X51" s="83"/>
      <c r="Y51" s="63"/>
      <c r="Z51" s="86"/>
      <c r="AA51" s="63"/>
      <c r="AB51" s="57"/>
      <c r="AC51" s="145">
        <v>5.81</v>
      </c>
      <c r="AD51" s="66">
        <v>6</v>
      </c>
      <c r="AE51" s="76"/>
      <c r="AF51" s="94"/>
      <c r="AG51" s="92"/>
      <c r="AH51" s="144">
        <v>696.6</v>
      </c>
      <c r="AI51" s="192">
        <v>128.087</v>
      </c>
      <c r="AJ51" s="204"/>
      <c r="AK51" s="240">
        <v>85.077</v>
      </c>
    </row>
    <row r="52" spans="1:37" ht="15.75" customHeight="1">
      <c r="A52" s="199">
        <v>43</v>
      </c>
      <c r="B52" s="3" t="s">
        <v>42</v>
      </c>
      <c r="C52" s="41">
        <v>2706.2</v>
      </c>
      <c r="D52" s="187">
        <v>800.273</v>
      </c>
      <c r="E52" s="187"/>
      <c r="F52" s="187">
        <v>155.877</v>
      </c>
      <c r="G52" s="9"/>
      <c r="H52" s="33"/>
      <c r="I52" s="9"/>
      <c r="J52" s="16"/>
      <c r="K52" s="103"/>
      <c r="L52" s="41"/>
      <c r="M52" s="107"/>
      <c r="N52" s="41"/>
      <c r="O52" s="19"/>
      <c r="P52" s="22"/>
      <c r="Q52" s="28"/>
      <c r="R52" s="72"/>
      <c r="S52" s="25"/>
      <c r="T52" s="82"/>
      <c r="U52" s="38"/>
      <c r="V52" s="91"/>
      <c r="W52" s="37"/>
      <c r="X52" s="83"/>
      <c r="Y52" s="63"/>
      <c r="Z52" s="86"/>
      <c r="AA52" s="63"/>
      <c r="AB52" s="57"/>
      <c r="AC52" s="145">
        <v>5.81</v>
      </c>
      <c r="AD52" s="66"/>
      <c r="AE52" s="76"/>
      <c r="AF52" s="94"/>
      <c r="AG52" s="92"/>
      <c r="AH52" s="144">
        <v>5.8</v>
      </c>
      <c r="AI52" s="192">
        <v>650.21</v>
      </c>
      <c r="AJ52" s="204"/>
      <c r="AK52" s="240">
        <v>71.884</v>
      </c>
    </row>
    <row r="53" spans="1:37" ht="15.75" customHeight="1">
      <c r="A53" s="199">
        <v>44</v>
      </c>
      <c r="B53" s="3" t="s">
        <v>43</v>
      </c>
      <c r="C53" s="41">
        <v>2773.8</v>
      </c>
      <c r="D53" s="187">
        <v>510.915</v>
      </c>
      <c r="E53" s="187"/>
      <c r="F53" s="187">
        <v>159.689</v>
      </c>
      <c r="G53" s="9"/>
      <c r="H53" s="33"/>
      <c r="I53" s="9"/>
      <c r="J53" s="16"/>
      <c r="K53" s="9"/>
      <c r="L53" s="42"/>
      <c r="M53" s="106"/>
      <c r="N53" s="42"/>
      <c r="O53" s="19"/>
      <c r="P53" s="22"/>
      <c r="Q53" s="9">
        <v>14.4</v>
      </c>
      <c r="R53" s="72" t="s">
        <v>84</v>
      </c>
      <c r="S53" s="25"/>
      <c r="T53" s="82"/>
      <c r="U53" s="38"/>
      <c r="V53" s="91"/>
      <c r="W53" s="37"/>
      <c r="X53" s="83"/>
      <c r="Y53" s="63"/>
      <c r="Z53" s="86"/>
      <c r="AA53" s="63"/>
      <c r="AB53" s="57"/>
      <c r="AC53" s="145">
        <v>5.81</v>
      </c>
      <c r="AD53" s="66"/>
      <c r="AE53" s="76"/>
      <c r="AF53" s="94"/>
      <c r="AG53" s="92"/>
      <c r="AH53" s="144">
        <v>20.2</v>
      </c>
      <c r="AI53" s="192">
        <v>371.466</v>
      </c>
      <c r="AJ53" s="204"/>
      <c r="AK53" s="240">
        <v>85.077</v>
      </c>
    </row>
    <row r="54" spans="1:37" ht="15.75" customHeight="1">
      <c r="A54" s="199">
        <v>45</v>
      </c>
      <c r="B54" s="3" t="s">
        <v>44</v>
      </c>
      <c r="C54" s="41">
        <v>6218.8</v>
      </c>
      <c r="D54" s="187">
        <v>52.44</v>
      </c>
      <c r="E54" s="187"/>
      <c r="F54" s="187">
        <v>358.203</v>
      </c>
      <c r="G54" s="9">
        <v>234.4</v>
      </c>
      <c r="H54" s="33" t="s">
        <v>113</v>
      </c>
      <c r="I54" s="9"/>
      <c r="J54" s="16"/>
      <c r="K54" s="9"/>
      <c r="L54" s="43"/>
      <c r="M54" s="107"/>
      <c r="N54" s="21"/>
      <c r="O54" s="26"/>
      <c r="P54" s="44"/>
      <c r="Q54" s="28"/>
      <c r="R54" s="72"/>
      <c r="S54" s="16"/>
      <c r="T54" s="41"/>
      <c r="U54" s="9">
        <v>23.7</v>
      </c>
      <c r="V54" s="109" t="s">
        <v>89</v>
      </c>
      <c r="W54" s="37"/>
      <c r="X54" s="83"/>
      <c r="Y54" s="63"/>
      <c r="Z54" s="86"/>
      <c r="AA54" s="63"/>
      <c r="AB54" s="57"/>
      <c r="AC54" s="145">
        <v>5.81</v>
      </c>
      <c r="AD54" s="66"/>
      <c r="AE54" s="76"/>
      <c r="AF54" s="94"/>
      <c r="AG54" s="92"/>
      <c r="AH54" s="144">
        <v>263.9</v>
      </c>
      <c r="AI54" s="192"/>
      <c r="AJ54" s="204">
        <v>41.875</v>
      </c>
      <c r="AK54" s="240">
        <v>85.077</v>
      </c>
    </row>
    <row r="55" spans="1:37" ht="15.75" customHeight="1">
      <c r="A55" s="199">
        <v>46</v>
      </c>
      <c r="B55" s="3" t="s">
        <v>45</v>
      </c>
      <c r="C55" s="41">
        <v>6133.4</v>
      </c>
      <c r="D55" s="187">
        <v>134.288</v>
      </c>
      <c r="E55" s="187"/>
      <c r="F55" s="187">
        <v>353.26</v>
      </c>
      <c r="G55" s="13"/>
      <c r="H55" s="33"/>
      <c r="I55" s="9"/>
      <c r="J55" s="16"/>
      <c r="K55" s="9"/>
      <c r="L55" s="43"/>
      <c r="M55" s="107"/>
      <c r="N55" s="21"/>
      <c r="O55" s="26"/>
      <c r="P55" s="44"/>
      <c r="Q55" s="9">
        <v>13.8</v>
      </c>
      <c r="R55" s="72" t="s">
        <v>83</v>
      </c>
      <c r="S55" s="60"/>
      <c r="T55" s="22"/>
      <c r="U55" s="38"/>
      <c r="V55" s="91"/>
      <c r="W55" s="37"/>
      <c r="X55" s="83"/>
      <c r="Y55" s="63"/>
      <c r="Z55" s="86"/>
      <c r="AA55" s="63"/>
      <c r="AB55" s="57"/>
      <c r="AC55" s="145">
        <v>5.81</v>
      </c>
      <c r="AD55" s="66"/>
      <c r="AE55" s="76"/>
      <c r="AF55" s="96"/>
      <c r="AG55" s="93"/>
      <c r="AH55" s="144">
        <v>19.6</v>
      </c>
      <c r="AI55" s="192"/>
      <c r="AJ55" s="204">
        <v>199.35</v>
      </c>
      <c r="AK55" s="240">
        <v>85.077</v>
      </c>
    </row>
    <row r="56" spans="1:37" ht="13.5" customHeight="1">
      <c r="A56" s="199"/>
      <c r="B56" s="3"/>
      <c r="C56" s="82"/>
      <c r="D56" s="188"/>
      <c r="E56" s="188"/>
      <c r="F56" s="82"/>
      <c r="G56" s="13"/>
      <c r="H56" s="33"/>
      <c r="I56" s="9"/>
      <c r="J56" s="16"/>
      <c r="K56" s="9"/>
      <c r="L56" s="43"/>
      <c r="M56" s="107"/>
      <c r="N56" s="21"/>
      <c r="O56" s="26"/>
      <c r="P56" s="44"/>
      <c r="Q56" s="28"/>
      <c r="R56" s="72"/>
      <c r="S56" s="60"/>
      <c r="T56" s="22"/>
      <c r="U56" s="38"/>
      <c r="V56" s="91"/>
      <c r="W56" s="37"/>
      <c r="X56" s="83"/>
      <c r="Y56" s="63"/>
      <c r="Z56" s="86"/>
      <c r="AA56" s="63"/>
      <c r="AB56" s="57"/>
      <c r="AC56" s="145"/>
      <c r="AD56" s="66"/>
      <c r="AE56" s="76"/>
      <c r="AF56" s="96"/>
      <c r="AG56" s="93"/>
      <c r="AH56" s="144"/>
      <c r="AI56" s="192"/>
      <c r="AJ56" s="204"/>
      <c r="AK56" s="240"/>
    </row>
    <row r="57" spans="1:37" ht="13.5" customHeight="1" thickBot="1">
      <c r="A57" s="199"/>
      <c r="B57" s="3"/>
      <c r="C57" s="82"/>
      <c r="D57" s="188"/>
      <c r="E57" s="188"/>
      <c r="F57" s="82"/>
      <c r="G57" s="13"/>
      <c r="H57" s="33"/>
      <c r="I57" s="9"/>
      <c r="J57" s="16"/>
      <c r="K57" s="9"/>
      <c r="L57" s="43"/>
      <c r="M57" s="107"/>
      <c r="N57" s="21"/>
      <c r="O57" s="26"/>
      <c r="P57" s="44"/>
      <c r="Q57" s="28"/>
      <c r="R57" s="72"/>
      <c r="S57" s="60"/>
      <c r="T57" s="22"/>
      <c r="U57" s="38"/>
      <c r="V57" s="91"/>
      <c r="W57" s="37"/>
      <c r="X57" s="83"/>
      <c r="Y57" s="63"/>
      <c r="Z57" s="86"/>
      <c r="AA57" s="63"/>
      <c r="AB57" s="57"/>
      <c r="AC57" s="145"/>
      <c r="AD57" s="66"/>
      <c r="AE57" s="76"/>
      <c r="AF57" s="96"/>
      <c r="AG57" s="93"/>
      <c r="AH57" s="144"/>
      <c r="AI57" s="192"/>
      <c r="AJ57" s="204"/>
      <c r="AK57" s="240"/>
    </row>
    <row r="58" spans="1:37" ht="16.5" customHeight="1" thickBot="1">
      <c r="A58" s="200"/>
      <c r="B58" s="146" t="s">
        <v>60</v>
      </c>
      <c r="C58" s="147">
        <f>SUM(C9:C57)</f>
        <v>180060.09999999995</v>
      </c>
      <c r="D58" s="189">
        <f>SUM(D10:D55)</f>
        <v>7743.986999999999</v>
      </c>
      <c r="E58" s="189">
        <f>SUM(E10:E55)</f>
        <v>7684.345000000001</v>
      </c>
      <c r="F58" s="189">
        <f>SUM(F10:F56)</f>
        <v>10359.713999999998</v>
      </c>
      <c r="G58" s="149"/>
      <c r="H58" s="148"/>
      <c r="I58" s="149"/>
      <c r="J58" s="150"/>
      <c r="K58" s="149"/>
      <c r="L58" s="151"/>
      <c r="M58" s="152"/>
      <c r="N58" s="151"/>
      <c r="O58" s="153"/>
      <c r="P58" s="154"/>
      <c r="Q58" s="155"/>
      <c r="R58" s="156"/>
      <c r="S58" s="157"/>
      <c r="T58" s="147"/>
      <c r="U58" s="158"/>
      <c r="V58" s="159"/>
      <c r="W58" s="160"/>
      <c r="X58" s="161"/>
      <c r="Y58" s="162"/>
      <c r="Z58" s="163"/>
      <c r="AA58" s="162"/>
      <c r="AB58" s="164"/>
      <c r="AC58" s="165"/>
      <c r="AD58" s="166"/>
      <c r="AE58" s="167"/>
      <c r="AF58" s="168"/>
      <c r="AG58" s="169"/>
      <c r="AH58" s="182"/>
      <c r="AI58" s="201">
        <f>SUM(AI10:AI57)</f>
        <v>6715.486000000002</v>
      </c>
      <c r="AJ58" s="206">
        <f>SUM(AJ10:AJ57)</f>
        <v>9076.405</v>
      </c>
      <c r="AK58" s="242">
        <f>SUM(AK10:AK57)</f>
        <v>3612.8060000000014</v>
      </c>
    </row>
    <row r="59" spans="1:37" ht="42" customHeight="1" thickBot="1">
      <c r="A59" s="134"/>
      <c r="B59" s="202" t="s">
        <v>138</v>
      </c>
      <c r="C59" s="117"/>
      <c r="D59" s="117"/>
      <c r="E59" s="117"/>
      <c r="F59" s="117"/>
      <c r="G59" s="170">
        <f>SUM(G10:G55)</f>
        <v>1166.5</v>
      </c>
      <c r="H59" s="171"/>
      <c r="I59" s="170">
        <v>439.4</v>
      </c>
      <c r="J59" s="172"/>
      <c r="K59" s="170">
        <f>SUM(K10:K55)</f>
        <v>219.2</v>
      </c>
      <c r="L59" s="138"/>
      <c r="M59" s="173">
        <f>SUM(M10:M56)</f>
        <v>1943.7</v>
      </c>
      <c r="N59" s="174"/>
      <c r="O59" s="170">
        <f>SUM(O10:O55)</f>
        <v>712.7</v>
      </c>
      <c r="P59" s="138"/>
      <c r="Q59" s="170">
        <f>SUM(Q10:Q56)</f>
        <v>227.90000000000003</v>
      </c>
      <c r="R59" s="123"/>
      <c r="S59" s="175">
        <v>133.2</v>
      </c>
      <c r="T59" s="176"/>
      <c r="U59" s="170">
        <f>SUM(U10:U57)</f>
        <v>1388.8999999999999</v>
      </c>
      <c r="V59" s="124"/>
      <c r="W59" s="177">
        <f>SUM(W10:W57)</f>
        <v>110.69999999999999</v>
      </c>
      <c r="X59" s="178"/>
      <c r="Y59" s="179">
        <v>13.8</v>
      </c>
      <c r="Z59" s="180">
        <v>5</v>
      </c>
      <c r="AA59" s="179">
        <v>41</v>
      </c>
      <c r="AB59" s="181">
        <v>14</v>
      </c>
      <c r="AC59" s="179">
        <v>244</v>
      </c>
      <c r="AD59" s="179">
        <f>SUM(AD10:AD57)</f>
        <v>30</v>
      </c>
      <c r="AE59" s="180">
        <v>36</v>
      </c>
      <c r="AF59" s="132">
        <v>1207.3</v>
      </c>
      <c r="AG59" s="179">
        <v>5.3</v>
      </c>
      <c r="AH59" s="183">
        <f>SUM(AH10:AH57)</f>
        <v>7938.309999999999</v>
      </c>
      <c r="AI59" s="194"/>
      <c r="AJ59" s="206"/>
      <c r="AK59" s="242"/>
    </row>
    <row r="60" spans="1:37" ht="22.5" customHeight="1" thickBot="1">
      <c r="A60" s="134"/>
      <c r="B60" s="135"/>
      <c r="C60" s="133"/>
      <c r="D60" s="133"/>
      <c r="E60" s="133"/>
      <c r="F60" s="133"/>
      <c r="G60" s="116"/>
      <c r="H60" s="117" t="s">
        <v>131</v>
      </c>
      <c r="I60" s="118"/>
      <c r="J60" s="137" t="s">
        <v>63</v>
      </c>
      <c r="K60" s="118"/>
      <c r="L60" s="138" t="s">
        <v>114</v>
      </c>
      <c r="M60" s="119"/>
      <c r="N60" s="120" t="s">
        <v>115</v>
      </c>
      <c r="O60" s="121"/>
      <c r="P60" s="122"/>
      <c r="Q60" s="119"/>
      <c r="R60" s="140" t="s">
        <v>88</v>
      </c>
      <c r="S60" s="122"/>
      <c r="T60" s="115" t="s">
        <v>117</v>
      </c>
      <c r="U60" s="118"/>
      <c r="V60" s="143" t="s">
        <v>98</v>
      </c>
      <c r="W60" s="125"/>
      <c r="X60" s="126" t="s">
        <v>118</v>
      </c>
      <c r="Y60" s="127"/>
      <c r="Z60" s="128"/>
      <c r="AA60" s="127"/>
      <c r="AB60" s="129"/>
      <c r="AC60" s="130"/>
      <c r="AD60" s="131"/>
      <c r="AE60" s="132"/>
      <c r="AF60" s="132"/>
      <c r="AG60" s="131"/>
      <c r="AH60" s="185"/>
      <c r="AI60" s="186"/>
      <c r="AJ60" s="207"/>
      <c r="AK60" s="243"/>
    </row>
  </sheetData>
  <mergeCells count="32">
    <mergeCell ref="AK7:AK8"/>
    <mergeCell ref="G7:H7"/>
    <mergeCell ref="C7:C8"/>
    <mergeCell ref="I7:J7"/>
    <mergeCell ref="F7:F8"/>
    <mergeCell ref="E7:E8"/>
    <mergeCell ref="K7:L7"/>
    <mergeCell ref="AD7:AD8"/>
    <mergeCell ref="AE7:AE8"/>
    <mergeCell ref="O7:P7"/>
    <mergeCell ref="AC7:AC8"/>
    <mergeCell ref="M7:N7"/>
    <mergeCell ref="W7:X7"/>
    <mergeCell ref="S7:T7"/>
    <mergeCell ref="AJ7:AJ8"/>
    <mergeCell ref="AD1:AG1"/>
    <mergeCell ref="AC3:AH3"/>
    <mergeCell ref="A4:AJ4"/>
    <mergeCell ref="A7:A8"/>
    <mergeCell ref="B7:B8"/>
    <mergeCell ref="U7:V7"/>
    <mergeCell ref="AG7:AG8"/>
    <mergeCell ref="G6:H6"/>
    <mergeCell ref="D7:D8"/>
    <mergeCell ref="AI7:AI8"/>
    <mergeCell ref="Z7:Z8"/>
    <mergeCell ref="AA7:AA8"/>
    <mergeCell ref="Q7:R7"/>
    <mergeCell ref="AH7:AH8"/>
    <mergeCell ref="Y7:Y8"/>
    <mergeCell ref="AF7:AF8"/>
    <mergeCell ref="AB7:AB8"/>
  </mergeCells>
  <printOptions verticalCentered="1"/>
  <pageMargins left="0" right="0" top="0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User</cp:lastModifiedBy>
  <cp:lastPrinted>2012-02-03T11:06:54Z</cp:lastPrinted>
  <dcterms:created xsi:type="dcterms:W3CDTF">2005-08-23T10:01:35Z</dcterms:created>
  <dcterms:modified xsi:type="dcterms:W3CDTF">2012-02-20T14:08:46Z</dcterms:modified>
  <cp:category/>
  <cp:version/>
  <cp:contentType/>
  <cp:contentStatus/>
</cp:coreProperties>
</file>